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habjanic\Documents\GIMB\Internet\"/>
    </mc:Choice>
  </mc:AlternateContent>
  <bookViews>
    <workbookView xWindow="0" yWindow="0" windowWidth="18870" windowHeight="7725" activeTab="3"/>
  </bookViews>
  <sheets>
    <sheet name="1. letnik splošni učb." sheetId="1" r:id="rId1"/>
    <sheet name="1.š učb " sheetId="2" r:id="rId2"/>
    <sheet name="2. letnik splošni učb " sheetId="3" r:id="rId3"/>
    <sheet name="2.š učb " sheetId="4" r:id="rId4"/>
    <sheet name="3. letnik splošni učb " sheetId="5" r:id="rId5"/>
    <sheet name="3.š učb " sheetId="6" r:id="rId6"/>
    <sheet name="4. letnik učb " sheetId="7" r:id="rId7"/>
  </sheets>
  <calcPr calcId="162913"/>
</workbook>
</file>

<file path=xl/calcChain.xml><?xml version="1.0" encoding="utf-8"?>
<calcChain xmlns="http://schemas.openxmlformats.org/spreadsheetml/2006/main">
  <c r="H6" i="7" l="1"/>
  <c r="H7" i="7"/>
  <c r="H8" i="7"/>
  <c r="H9" i="7"/>
  <c r="H11" i="7"/>
  <c r="H12" i="7"/>
  <c r="H13" i="7"/>
  <c r="H15" i="7"/>
  <c r="H17" i="7"/>
  <c r="H18" i="7"/>
  <c r="H20" i="7"/>
  <c r="H21" i="7"/>
  <c r="H22" i="7"/>
  <c r="H23" i="7"/>
  <c r="H24" i="7"/>
  <c r="H26" i="7"/>
  <c r="H27" i="7"/>
  <c r="H28" i="7"/>
  <c r="H30" i="7"/>
  <c r="H31" i="7"/>
  <c r="H33" i="7"/>
  <c r="H35" i="7"/>
  <c r="H36" i="7"/>
  <c r="H38" i="7"/>
  <c r="H40" i="7"/>
  <c r="H42" i="7"/>
  <c r="H5" i="7"/>
  <c r="H6" i="6"/>
  <c r="H8" i="6"/>
  <c r="H9" i="6"/>
  <c r="H11" i="6"/>
  <c r="H13" i="6"/>
  <c r="H14" i="6"/>
  <c r="H16" i="6"/>
  <c r="H17" i="6"/>
  <c r="H19" i="6"/>
  <c r="H21" i="6"/>
  <c r="H22" i="6"/>
  <c r="H24" i="6"/>
  <c r="H26" i="6"/>
  <c r="H27" i="6"/>
  <c r="H29" i="6"/>
  <c r="H31" i="6"/>
  <c r="H33" i="6"/>
  <c r="H35" i="6"/>
  <c r="H5" i="6"/>
  <c r="H6" i="5"/>
  <c r="H8" i="5"/>
  <c r="H9" i="5"/>
  <c r="H11" i="5"/>
  <c r="H13" i="5"/>
  <c r="H14" i="5"/>
  <c r="H16" i="5"/>
  <c r="H17" i="5"/>
  <c r="H19" i="5"/>
  <c r="H21" i="5"/>
  <c r="H22" i="5"/>
  <c r="H24" i="5"/>
  <c r="H26" i="5"/>
  <c r="H29" i="5"/>
  <c r="H31" i="5"/>
  <c r="H33" i="5"/>
  <c r="H5" i="5"/>
  <c r="F6" i="4"/>
  <c r="F8" i="4"/>
  <c r="F9" i="4"/>
  <c r="F11" i="4"/>
  <c r="F13" i="4"/>
  <c r="F15" i="4"/>
  <c r="F16" i="4"/>
  <c r="F18" i="4"/>
  <c r="F20" i="4"/>
  <c r="F22" i="4"/>
  <c r="F24" i="4"/>
  <c r="F5" i="4"/>
  <c r="F5" i="3"/>
  <c r="F7" i="3"/>
  <c r="F8" i="3"/>
  <c r="F10" i="3"/>
  <c r="F12" i="3"/>
  <c r="F14" i="3"/>
  <c r="F15" i="3"/>
  <c r="F17" i="3"/>
  <c r="F19" i="3"/>
  <c r="F21" i="3"/>
  <c r="F23" i="3"/>
  <c r="F4" i="3"/>
  <c r="F6" i="2"/>
  <c r="F8" i="2"/>
  <c r="F9" i="2"/>
  <c r="F11" i="2"/>
  <c r="F13" i="2"/>
  <c r="F15" i="2"/>
  <c r="F17" i="2"/>
  <c r="F19" i="2"/>
  <c r="F21" i="2"/>
  <c r="F5" i="2"/>
  <c r="F6" i="1"/>
  <c r="F8" i="1"/>
  <c r="F9" i="1"/>
  <c r="F11" i="1"/>
  <c r="F13" i="1"/>
  <c r="F15" i="1"/>
  <c r="F17" i="1"/>
  <c r="F19" i="1"/>
  <c r="F21" i="1"/>
  <c r="F23" i="1"/>
  <c r="F25" i="1"/>
  <c r="F5" i="1"/>
</calcChain>
</file>

<file path=xl/sharedStrings.xml><?xml version="1.0" encoding="utf-8"?>
<sst xmlns="http://schemas.openxmlformats.org/spreadsheetml/2006/main" count="584" uniqueCount="141">
  <si>
    <t>letnik</t>
  </si>
  <si>
    <t>Slovenščina</t>
  </si>
  <si>
    <t>J. Vogel, S. Kastelic, M. Hodak</t>
  </si>
  <si>
    <t>SLOVENŠČINA 1 , Z BESEDO DO BESEDE, prenovljena izd. 2015</t>
  </si>
  <si>
    <t>MK</t>
  </si>
  <si>
    <t>1.</t>
  </si>
  <si>
    <t>B. Krakar Vogel et al.</t>
  </si>
  <si>
    <t>BRANJA 1</t>
  </si>
  <si>
    <t>DZS</t>
  </si>
  <si>
    <t>Matematika</t>
  </si>
  <si>
    <t>M. Bon Klajnšček, B. Dvoržak, D. Felda</t>
  </si>
  <si>
    <t>MATEMATIKA 1</t>
  </si>
  <si>
    <t>O. Arnuš idr.</t>
  </si>
  <si>
    <t>MATEMATIKA 1 - ZBIRKA NALOG</t>
  </si>
  <si>
    <t>zbirka nalog</t>
  </si>
  <si>
    <t>Zgodovina</t>
  </si>
  <si>
    <t>V. Brodnik, R. A. Jernejčič, S. Zgaga</t>
  </si>
  <si>
    <t>ZGODOVINA 1</t>
  </si>
  <si>
    <t>Glasba</t>
  </si>
  <si>
    <t>GLASBA V GIMNAZIJI</t>
  </si>
  <si>
    <t>1. splošni, 2.š</t>
  </si>
  <si>
    <t>Likovna umetnost</t>
  </si>
  <si>
    <t>N. Golob</t>
  </si>
  <si>
    <t>UMETNOSTNA ZGODOVINA</t>
  </si>
  <si>
    <t>Geografija</t>
  </si>
  <si>
    <t>J. Senegačnik, B. Drobnjak</t>
  </si>
  <si>
    <t>OBČA GEOGRAFIJA ZA GIMNAZIJE</t>
  </si>
  <si>
    <t>Modrijan</t>
  </si>
  <si>
    <t>Biologija</t>
  </si>
  <si>
    <t>P. Stušek, B. Vilhar</t>
  </si>
  <si>
    <t>BIOLOGIJA CELICE IN GENETIKA</t>
  </si>
  <si>
    <t>Kemija</t>
  </si>
  <si>
    <t>A. Godec, I. Leban</t>
  </si>
  <si>
    <t>ATOMI IN MOLEKULE</t>
  </si>
  <si>
    <t>A. Smrdu</t>
  </si>
  <si>
    <t>Jutro</t>
  </si>
  <si>
    <t>Fizika</t>
  </si>
  <si>
    <t>A.Mohorič, V. Babič</t>
  </si>
  <si>
    <t>FIZIKA 1: učbenik za fiziko v 1. letniku gimnazij</t>
  </si>
  <si>
    <t>Informatika</t>
  </si>
  <si>
    <t>M. Kikelj, A. Šuštaršič, B. Žnidaršič</t>
  </si>
  <si>
    <t>OSNOVE INFORMATIKE, učbenik za pouk informatike v 1. letniku gimnazij in srednjih šol</t>
  </si>
  <si>
    <t>SLOVENŠČINA 1 , Z BESEDO DO BESEDE , prenovljena izd. 2015</t>
  </si>
  <si>
    <t>SLOVENŠČINA 2, Z BESEDO DO BESEDE, prenovljena izd. 2016</t>
  </si>
  <si>
    <t>2.</t>
  </si>
  <si>
    <t>BRANJA 2</t>
  </si>
  <si>
    <t>MATEMATIKA 2</t>
  </si>
  <si>
    <t>MATEMATIKA 2 - ZBIRKA NALOG</t>
  </si>
  <si>
    <t>isto kot 1. letnik</t>
  </si>
  <si>
    <t>D. Mlacović, N. Urankar</t>
  </si>
  <si>
    <t>ZGODOVINA 2</t>
  </si>
  <si>
    <t>J. Senegačnik</t>
  </si>
  <si>
    <t>SVET: učbenik - izdaja 2013 ali novejša</t>
  </si>
  <si>
    <t>D. Tome et al.</t>
  </si>
  <si>
    <t>EVOLUCIJA: EVOLUCIJA, BIOTSKA PESTROST IN EKOLOGIJA</t>
  </si>
  <si>
    <t>P. Stušek, S. Škornik, D. Vodnik</t>
  </si>
  <si>
    <t>ZGRADBA IN DELOVANJE ORGANIZMOV</t>
  </si>
  <si>
    <t>KEMIJA, SNOV IN SPREMEMBE 2</t>
  </si>
  <si>
    <t>A. Mohorič, V. Babič</t>
  </si>
  <si>
    <t>FIZIKA 2: UČBENIK ZA FIZIKO V 2. LETNIKU GIMNAZIJ</t>
  </si>
  <si>
    <t>Psihologija</t>
  </si>
  <si>
    <t xml:space="preserve">Kompare, A. et al.  </t>
  </si>
  <si>
    <t>UVOD V PSIHOLOGIJO (2010 ali kasneje)</t>
  </si>
  <si>
    <t>Sociologija</t>
  </si>
  <si>
    <t>A. Barle Lakota et al.</t>
  </si>
  <si>
    <t>UVOD V SOCIOLOGIJO</t>
  </si>
  <si>
    <t>2., 3.š</t>
  </si>
  <si>
    <t>2.š</t>
  </si>
  <si>
    <t>matura</t>
  </si>
  <si>
    <t>SLOVENŠČINA 3, Z BESEDO DO BESEDE (nova izdaja)</t>
  </si>
  <si>
    <t>3.</t>
  </si>
  <si>
    <t>BRANJA 3</t>
  </si>
  <si>
    <t>M. Bon Klajnšček idr.</t>
  </si>
  <si>
    <t>MATEMATIKA 3</t>
  </si>
  <si>
    <t>MATEMATIKA 3 - ZBIRKA NALOG</t>
  </si>
  <si>
    <t>3., 4.</t>
  </si>
  <si>
    <t>matura!!!</t>
  </si>
  <si>
    <t>J. Cvirn, A. Studen</t>
  </si>
  <si>
    <t>ZGODOVINA 3</t>
  </si>
  <si>
    <t>J. Senegačnik, I. Lipovšek, M. Pak</t>
  </si>
  <si>
    <t>EVROPA, prenovljena izd. 2015</t>
  </si>
  <si>
    <t>SLOVENIJA 1 - ZA MATURO!</t>
  </si>
  <si>
    <t>EKOLOGIJA: EVOLUCIJA, BIOTSKA PESTROST IN EKOLOGIJA</t>
  </si>
  <si>
    <t>isto kot 2. letnik</t>
  </si>
  <si>
    <t>Š. Tršek in J. Cerkovnik</t>
  </si>
  <si>
    <t>VERIGE IN OBROČI, učbenik</t>
  </si>
  <si>
    <t>RIC</t>
  </si>
  <si>
    <t>FIZIKA 3: UČBENIK ZA FIZIKO V 3 LETNIKU GIMNAZIJ</t>
  </si>
  <si>
    <t>Hribar et al</t>
  </si>
  <si>
    <t>MEHANIKA IN TOPLOTA , zbirka nalog</t>
  </si>
  <si>
    <t>PSIHOLOGIJA: SPOZNANJE IN DILEME (2010 ali kasneje)</t>
  </si>
  <si>
    <t>M. Počkar, M. Tavčar Krajnc</t>
  </si>
  <si>
    <t>SOCIOLOGIJA</t>
  </si>
  <si>
    <t>Filozofija</t>
  </si>
  <si>
    <t>Ne potrebujejo nobenih gradiv!</t>
  </si>
  <si>
    <t>R. Wechtersbach</t>
  </si>
  <si>
    <t>INFORMATIKA</t>
  </si>
  <si>
    <t>Saji</t>
  </si>
  <si>
    <t>Ekonomija</t>
  </si>
  <si>
    <t>B. Kovač et al.</t>
  </si>
  <si>
    <t>EKONOMIJA 3: UČBENIK ZA 3. LETNIK EKONOMSKIH GIMNAZIJ</t>
  </si>
  <si>
    <t>ZRSS</t>
  </si>
  <si>
    <t>Umetnostna zgodovina- matura</t>
  </si>
  <si>
    <t>N. Zgonik</t>
  </si>
  <si>
    <t>UMETNOSTNA ZGODOVINA : izbrani temeljni spomeniki za splošno maturo</t>
  </si>
  <si>
    <t>3.š</t>
  </si>
  <si>
    <t>SLOVENŠČINA 4, Z BESEDO DO BESEDE</t>
  </si>
  <si>
    <t>4.</t>
  </si>
  <si>
    <t>BRANJA 4</t>
  </si>
  <si>
    <t>1., 4.</t>
  </si>
  <si>
    <t>2., 4</t>
  </si>
  <si>
    <t>3.,4.</t>
  </si>
  <si>
    <t>M. Bon Klajnšček et al.</t>
  </si>
  <si>
    <t>MATEMATIKA 4</t>
  </si>
  <si>
    <t>MATEMATIKA 4 - ZBIRKA NALOG</t>
  </si>
  <si>
    <t>M. Bon Klajnšček</t>
  </si>
  <si>
    <t>ZBIRKA ODGOVOROV NA USTNA VPRAŠANJA IZ MATUR. KATALOGA ZA MATEMATIKO (NI POTRJENO)</t>
  </si>
  <si>
    <t>Bomi</t>
  </si>
  <si>
    <t>isto kot 3. letnik</t>
  </si>
  <si>
    <t>matura!!</t>
  </si>
  <si>
    <t>A. Gabrič, M. Režek</t>
  </si>
  <si>
    <t>ZGODOVINA 4</t>
  </si>
  <si>
    <t>SLOVENIJA 1</t>
  </si>
  <si>
    <t>SLOVENIJA 2</t>
  </si>
  <si>
    <t>Campbell, Reece</t>
  </si>
  <si>
    <t>BIOLOGIJA 4. MATURA</t>
  </si>
  <si>
    <t>Mohorjeva družba</t>
  </si>
  <si>
    <t>KEMIJA, SNOV IN SPREMEMBE 1 (2. izd.)</t>
  </si>
  <si>
    <t>KEMIJA, SNOV IN SPREMEMBE 2 (3. izd.)</t>
  </si>
  <si>
    <t>KEMIJA, SNOV IN SPREMEMBE 3 (2. izd.)</t>
  </si>
  <si>
    <t>M. Hribar et al.</t>
  </si>
  <si>
    <t>ELEKTRIKA, SVETLOBA IN SNOV : zbirka nalog</t>
  </si>
  <si>
    <t>N. Hrovatin, T. Batistič</t>
  </si>
  <si>
    <t>EKONOMIJA 4:  RAZVOJNE POTI SL.GOSPODARSTVA</t>
  </si>
  <si>
    <t>2. prenovljena izdaja</t>
  </si>
  <si>
    <t>Umetnostna zgodovina</t>
  </si>
  <si>
    <t>MPcena (€)</t>
  </si>
  <si>
    <t>Učbeniki</t>
  </si>
  <si>
    <t>Izposojevalnina</t>
  </si>
  <si>
    <t>izposojevalnina</t>
  </si>
  <si>
    <t>D. Močnik, M. Habjanič Gaberšek, S. Ivačič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</si>
</sst>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&quot;    &quot;;&quot;-&quot;#,##0.00&quot;    &quot;;&quot; -&quot;#&quot;    &quot;;@&quot; &quot;"/>
    <numFmt numFmtId="165" formatCode="[$-424]General"/>
    <numFmt numFmtId="166" formatCode="#,##0.00&quot; &quot;[$€-424];[Red]&quot;-&quot;#,##0.00&quot; &quot;[$€-424]"/>
    <numFmt numFmtId="167" formatCode="_-* #,##0.00\ [$€-1]_-;\-* #,##0.00\ [$€-1]_-;_-* &quot;-&quot;??\ [$€-1]_-;_-@_-"/>
    <numFmt numFmtId="168" formatCode="_-* #,##0.00\ [$€-424]_-;\-* #,##0.00\ [$€-424]_-;_-* &quot;-&quot;??\ [$€-424]_-;_-@_-"/>
  </numFmts>
  <fonts count="10" x14ac:knownFonts="1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92D050"/>
        <bgColor rgb="FFCC00CC"/>
      </patternFill>
    </fill>
    <fill>
      <patternFill patternType="solid">
        <fgColor rgb="FF92D050"/>
        <bgColor rgb="FFCC00FF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CD5B5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1">
    <xf numFmtId="0" fontId="0" fillId="0" borderId="0"/>
    <xf numFmtId="165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3" fillId="0" borderId="0"/>
    <xf numFmtId="0" fontId="5" fillId="0" borderId="0"/>
    <xf numFmtId="166" fontId="5" fillId="0" borderId="0"/>
  </cellStyleXfs>
  <cellXfs count="63">
    <xf numFmtId="0" fontId="0" fillId="0" borderId="0" xfId="0"/>
    <xf numFmtId="0" fontId="6" fillId="0" borderId="1" xfId="4" applyFont="1" applyFill="1" applyBorder="1"/>
    <xf numFmtId="0" fontId="7" fillId="0" borderId="1" xfId="4" applyFont="1" applyFill="1" applyBorder="1"/>
    <xf numFmtId="0" fontId="6" fillId="0" borderId="1" xfId="4" applyFont="1" applyBorder="1"/>
    <xf numFmtId="0" fontId="1" fillId="0" borderId="0" xfId="0" applyFont="1"/>
    <xf numFmtId="0" fontId="7" fillId="2" borderId="1" xfId="4" applyFont="1" applyFill="1" applyBorder="1"/>
    <xf numFmtId="0" fontId="6" fillId="2" borderId="1" xfId="4" applyFont="1" applyFill="1" applyBorder="1"/>
    <xf numFmtId="0" fontId="6" fillId="0" borderId="1" xfId="3" applyFont="1" applyBorder="1"/>
    <xf numFmtId="0" fontId="6" fillId="0" borderId="1" xfId="4" applyFont="1" applyBorder="1" applyAlignment="1">
      <alignment vertical="center"/>
    </xf>
    <xf numFmtId="0" fontId="6" fillId="0" borderId="1" xfId="3" applyFont="1" applyFill="1" applyBorder="1"/>
    <xf numFmtId="0" fontId="6" fillId="0" borderId="1" xfId="4" applyFont="1" applyFill="1" applyBorder="1" applyAlignment="1">
      <alignment vertical="center"/>
    </xf>
    <xf numFmtId="0" fontId="6" fillId="3" borderId="1" xfId="4" applyFont="1" applyFill="1" applyBorder="1"/>
    <xf numFmtId="0" fontId="6" fillId="2" borderId="1" xfId="4" applyFont="1" applyFill="1" applyBorder="1" applyAlignment="1">
      <alignment vertical="center"/>
    </xf>
    <xf numFmtId="0" fontId="6" fillId="3" borderId="1" xfId="4" applyFont="1" applyFill="1" applyBorder="1" applyAlignment="1">
      <alignment vertical="center"/>
    </xf>
    <xf numFmtId="164" fontId="6" fillId="0" borderId="1" xfId="4" applyNumberFormat="1" applyFont="1" applyFill="1" applyBorder="1"/>
    <xf numFmtId="164" fontId="6" fillId="0" borderId="1" xfId="3" applyNumberFormat="1" applyFont="1" applyFill="1" applyBorder="1"/>
    <xf numFmtId="0" fontId="6" fillId="5" borderId="1" xfId="4" applyFont="1" applyFill="1" applyBorder="1"/>
    <xf numFmtId="0" fontId="7" fillId="0" borderId="1" xfId="4" applyFont="1" applyBorder="1"/>
    <xf numFmtId="0" fontId="6" fillId="3" borderId="1" xfId="3" applyFont="1" applyFill="1" applyBorder="1"/>
    <xf numFmtId="0" fontId="6" fillId="6" borderId="1" xfId="4" applyFont="1" applyFill="1" applyBorder="1"/>
    <xf numFmtId="164" fontId="6" fillId="0" borderId="1" xfId="4" applyNumberFormat="1" applyFont="1" applyBorder="1" applyAlignment="1"/>
    <xf numFmtId="0" fontId="7" fillId="4" borderId="1" xfId="4" applyFont="1" applyFill="1" applyBorder="1"/>
    <xf numFmtId="0" fontId="6" fillId="4" borderId="1" xfId="4" applyFont="1" applyFill="1" applyBorder="1"/>
    <xf numFmtId="0" fontId="6" fillId="8" borderId="1" xfId="4" applyFont="1" applyFill="1" applyBorder="1"/>
    <xf numFmtId="0" fontId="1" fillId="8" borderId="0" xfId="0" applyFont="1" applyFill="1"/>
    <xf numFmtId="0" fontId="8" fillId="0" borderId="0" xfId="4" applyFont="1"/>
    <xf numFmtId="0" fontId="6" fillId="3" borderId="1" xfId="3" applyFont="1" applyFill="1" applyBorder="1" applyAlignment="1">
      <alignment wrapText="1"/>
    </xf>
    <xf numFmtId="0" fontId="6" fillId="7" borderId="1" xfId="4" applyFont="1" applyFill="1" applyBorder="1"/>
    <xf numFmtId="0" fontId="6" fillId="0" borderId="2" xfId="4" applyFont="1" applyFill="1" applyBorder="1"/>
    <xf numFmtId="0" fontId="6" fillId="3" borderId="2" xfId="4" applyFont="1" applyFill="1" applyBorder="1"/>
    <xf numFmtId="164" fontId="6" fillId="3" borderId="1" xfId="4" applyNumberFormat="1" applyFont="1" applyFill="1" applyBorder="1" applyAlignment="1">
      <alignment horizontal="center"/>
    </xf>
    <xf numFmtId="0" fontId="7" fillId="9" borderId="1" xfId="4" applyFont="1" applyFill="1" applyBorder="1"/>
    <xf numFmtId="0" fontId="7" fillId="10" borderId="1" xfId="4" applyFont="1" applyFill="1" applyBorder="1"/>
    <xf numFmtId="164" fontId="7" fillId="0" borderId="1" xfId="4" applyNumberFormat="1" applyFont="1" applyFill="1" applyBorder="1" applyAlignment="1"/>
    <xf numFmtId="167" fontId="7" fillId="0" borderId="1" xfId="4" applyNumberFormat="1" applyFont="1" applyFill="1" applyBorder="1" applyAlignment="1"/>
    <xf numFmtId="167" fontId="6" fillId="0" borderId="1" xfId="4" applyNumberFormat="1" applyFont="1" applyBorder="1"/>
    <xf numFmtId="167" fontId="6" fillId="2" borderId="1" xfId="4" applyNumberFormat="1" applyFont="1" applyFill="1" applyBorder="1"/>
    <xf numFmtId="167" fontId="6" fillId="0" borderId="1" xfId="3" applyNumberFormat="1" applyFont="1" applyBorder="1"/>
    <xf numFmtId="167" fontId="6" fillId="0" borderId="1" xfId="3" applyNumberFormat="1" applyFont="1" applyFill="1" applyBorder="1"/>
    <xf numFmtId="167" fontId="6" fillId="0" borderId="1" xfId="3" applyNumberFormat="1" applyFont="1" applyBorder="1" applyAlignment="1"/>
    <xf numFmtId="167" fontId="6" fillId="0" borderId="1" xfId="3" applyNumberFormat="1" applyFont="1" applyFill="1" applyBorder="1" applyAlignment="1"/>
    <xf numFmtId="168" fontId="7" fillId="0" borderId="1" xfId="4" applyNumberFormat="1" applyFont="1" applyFill="1" applyBorder="1" applyAlignment="1"/>
    <xf numFmtId="168" fontId="6" fillId="0" borderId="1" xfId="4" applyNumberFormat="1" applyFont="1" applyBorder="1"/>
    <xf numFmtId="168" fontId="6" fillId="2" borderId="1" xfId="4" applyNumberFormat="1" applyFont="1" applyFill="1" applyBorder="1"/>
    <xf numFmtId="168" fontId="6" fillId="0" borderId="1" xfId="3" applyNumberFormat="1" applyFont="1" applyFill="1" applyBorder="1" applyAlignment="1"/>
    <xf numFmtId="168" fontId="6" fillId="0" borderId="1" xfId="3" applyNumberFormat="1" applyFont="1" applyFill="1" applyBorder="1"/>
    <xf numFmtId="168" fontId="6" fillId="0" borderId="1" xfId="3" applyNumberFormat="1" applyFont="1" applyBorder="1"/>
    <xf numFmtId="167" fontId="6" fillId="0" borderId="1" xfId="4" applyNumberFormat="1" applyFont="1" applyBorder="1" applyAlignment="1"/>
    <xf numFmtId="167" fontId="9" fillId="0" borderId="1" xfId="8" applyNumberFormat="1" applyFont="1" applyBorder="1" applyAlignment="1"/>
    <xf numFmtId="167" fontId="9" fillId="3" borderId="1" xfId="8" applyNumberFormat="1" applyFont="1" applyFill="1" applyBorder="1" applyAlignment="1"/>
    <xf numFmtId="167" fontId="6" fillId="0" borderId="1" xfId="2" applyNumberFormat="1" applyFont="1" applyFill="1" applyBorder="1" applyAlignment="1"/>
    <xf numFmtId="168" fontId="6" fillId="0" borderId="1" xfId="4" applyNumberFormat="1" applyFont="1" applyBorder="1" applyAlignment="1"/>
    <xf numFmtId="168" fontId="9" fillId="0" borderId="1" xfId="8" applyNumberFormat="1" applyFont="1" applyBorder="1" applyAlignment="1"/>
    <xf numFmtId="168" fontId="6" fillId="3" borderId="1" xfId="4" applyNumberFormat="1" applyFont="1" applyFill="1" applyBorder="1" applyAlignment="1"/>
    <xf numFmtId="168" fontId="6" fillId="11" borderId="1" xfId="4" applyNumberFormat="1" applyFont="1" applyFill="1" applyBorder="1" applyAlignment="1"/>
    <xf numFmtId="168" fontId="6" fillId="3" borderId="1" xfId="3" applyNumberFormat="1" applyFont="1" applyFill="1" applyBorder="1" applyAlignment="1"/>
    <xf numFmtId="168" fontId="9" fillId="3" borderId="1" xfId="8" applyNumberFormat="1" applyFont="1" applyFill="1" applyBorder="1" applyAlignment="1"/>
    <xf numFmtId="168" fontId="6" fillId="8" borderId="1" xfId="4" applyNumberFormat="1" applyFont="1" applyFill="1" applyBorder="1"/>
    <xf numFmtId="168" fontId="6" fillId="0" borderId="1" xfId="4" applyNumberFormat="1" applyFont="1" applyFill="1" applyBorder="1" applyAlignment="1"/>
    <xf numFmtId="168" fontId="6" fillId="12" borderId="1" xfId="4" applyNumberFormat="1" applyFont="1" applyFill="1" applyBorder="1" applyAlignment="1"/>
    <xf numFmtId="168" fontId="9" fillId="12" borderId="1" xfId="8" applyNumberFormat="1" applyFont="1" applyFill="1" applyBorder="1" applyAlignment="1"/>
    <xf numFmtId="0" fontId="7" fillId="3" borderId="1" xfId="4" applyFont="1" applyFill="1" applyBorder="1"/>
    <xf numFmtId="167" fontId="6" fillId="8" borderId="1" xfId="4" applyNumberFormat="1" applyFont="1" applyFill="1" applyBorder="1"/>
  </cellXfs>
  <cellStyles count="11">
    <cellStyle name="Excel Built-in Normal" xfId="1"/>
    <cellStyle name="Excel Built-in Normal 1" xfId="2"/>
    <cellStyle name="Excel Built-in Normal 2" xfId="3"/>
    <cellStyle name="Excel Built-in Normal 3" xfId="4"/>
    <cellStyle name="Excel Built-in Normal 4" xfId="5"/>
    <cellStyle name="Heading" xfId="6"/>
    <cellStyle name="Heading1" xfId="7"/>
    <cellStyle name="Navadno" xfId="0" builtinId="0" customBuiltin="1"/>
    <cellStyle name="Navadno 2" xfId="8"/>
    <cellStyle name="Result" xfId="9"/>
    <cellStyle name="Result2" xfId="10"/>
  </cellStyles>
  <dxfs count="0"/>
  <tableStyles count="0" defaultTableStyle="TableStyleMedium2" defaultPivotStyle="PivotStyleLight16"/>
  <colors>
    <mruColors>
      <color rgb="FFCC00FF"/>
      <color rgb="FF9900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9"/>
  <sheetViews>
    <sheetView workbookViewId="0">
      <selection activeCell="A13" sqref="A13"/>
    </sheetView>
  </sheetViews>
  <sheetFormatPr defaultRowHeight="15.75" x14ac:dyDescent="0.5"/>
  <cols>
    <col min="1" max="1" width="26.625" style="3" customWidth="1"/>
    <col min="2" max="2" width="68.25" style="3" customWidth="1"/>
    <col min="3" max="3" width="10.25" style="3" customWidth="1"/>
    <col min="4" max="4" width="18" style="3" customWidth="1"/>
    <col min="5" max="5" width="16.75" style="35" customWidth="1"/>
    <col min="6" max="6" width="16.875" style="3" customWidth="1"/>
    <col min="7" max="1022" width="8.875" style="3" customWidth="1"/>
    <col min="1023" max="16384" width="9" style="4"/>
  </cols>
  <sheetData>
    <row r="1" spans="1:6" s="1" customFormat="1" x14ac:dyDescent="0.5">
      <c r="B1" s="2" t="s">
        <v>137</v>
      </c>
      <c r="D1" s="2" t="s">
        <v>0</v>
      </c>
      <c r="E1" s="34" t="s">
        <v>136</v>
      </c>
      <c r="F1" s="2" t="s">
        <v>138</v>
      </c>
    </row>
    <row r="2" spans="1:6" x14ac:dyDescent="0.5">
      <c r="A2" s="1"/>
      <c r="B2" s="1"/>
      <c r="C2" s="1"/>
      <c r="D2" s="1"/>
    </row>
    <row r="3" spans="1:6" x14ac:dyDescent="0.5">
      <c r="A3" s="1"/>
      <c r="B3" s="1"/>
      <c r="C3" s="1"/>
      <c r="D3" s="1"/>
    </row>
    <row r="4" spans="1:6" s="6" customFormat="1" x14ac:dyDescent="0.5">
      <c r="A4" s="5" t="s">
        <v>1</v>
      </c>
      <c r="E4" s="36"/>
    </row>
    <row r="5" spans="1:6" x14ac:dyDescent="0.5">
      <c r="A5" s="3" t="s">
        <v>2</v>
      </c>
      <c r="B5" s="3" t="s">
        <v>3</v>
      </c>
      <c r="C5" s="3" t="s">
        <v>4</v>
      </c>
      <c r="D5" s="3" t="s">
        <v>5</v>
      </c>
      <c r="E5" s="35">
        <v>15.7</v>
      </c>
      <c r="F5" s="35">
        <f>E5*0.08</f>
        <v>1.256</v>
      </c>
    </row>
    <row r="6" spans="1:6" x14ac:dyDescent="0.5">
      <c r="A6" s="3" t="s">
        <v>6</v>
      </c>
      <c r="B6" s="3" t="s">
        <v>7</v>
      </c>
      <c r="C6" s="3" t="s">
        <v>8</v>
      </c>
      <c r="D6" s="3" t="s">
        <v>5</v>
      </c>
      <c r="E6" s="35">
        <v>21.2</v>
      </c>
      <c r="F6" s="35">
        <f t="shared" ref="F6:F25" si="0">E6*0.08</f>
        <v>1.696</v>
      </c>
    </row>
    <row r="7" spans="1:6" s="6" customFormat="1" x14ac:dyDescent="0.5">
      <c r="A7" s="5" t="s">
        <v>9</v>
      </c>
      <c r="E7" s="36"/>
      <c r="F7" s="62"/>
    </row>
    <row r="8" spans="1:6" s="7" customFormat="1" x14ac:dyDescent="0.5">
      <c r="A8" s="7" t="s">
        <v>10</v>
      </c>
      <c r="B8" s="8" t="s">
        <v>11</v>
      </c>
      <c r="C8" s="7" t="s">
        <v>8</v>
      </c>
      <c r="D8" s="7" t="s">
        <v>5</v>
      </c>
      <c r="E8" s="39">
        <v>19</v>
      </c>
      <c r="F8" s="35">
        <f t="shared" si="0"/>
        <v>1.52</v>
      </c>
    </row>
    <row r="9" spans="1:6" s="9" customFormat="1" x14ac:dyDescent="0.5">
      <c r="A9" s="9" t="s">
        <v>12</v>
      </c>
      <c r="B9" s="10" t="s">
        <v>13</v>
      </c>
      <c r="C9" s="9" t="s">
        <v>8</v>
      </c>
      <c r="D9" s="9" t="s">
        <v>5</v>
      </c>
      <c r="E9" s="40">
        <v>19.7</v>
      </c>
      <c r="F9" s="35">
        <f t="shared" si="0"/>
        <v>1.5760000000000001</v>
      </c>
    </row>
    <row r="10" spans="1:6" s="6" customFormat="1" x14ac:dyDescent="0.5">
      <c r="A10" s="5" t="s">
        <v>15</v>
      </c>
      <c r="E10" s="36"/>
      <c r="F10" s="62"/>
    </row>
    <row r="11" spans="1:6" x14ac:dyDescent="0.5">
      <c r="A11" s="1" t="s">
        <v>16</v>
      </c>
      <c r="B11" s="3" t="s">
        <v>17</v>
      </c>
      <c r="D11" s="3" t="s">
        <v>5</v>
      </c>
      <c r="E11" s="47">
        <v>19.8</v>
      </c>
      <c r="F11" s="35">
        <f t="shared" si="0"/>
        <v>1.5840000000000001</v>
      </c>
    </row>
    <row r="12" spans="1:6" s="6" customFormat="1" x14ac:dyDescent="0.5">
      <c r="A12" s="5" t="s">
        <v>18</v>
      </c>
      <c r="E12" s="36"/>
      <c r="F12" s="62"/>
    </row>
    <row r="13" spans="1:6" x14ac:dyDescent="0.5">
      <c r="A13" s="3" t="s">
        <v>140</v>
      </c>
      <c r="B13" s="3" t="s">
        <v>19</v>
      </c>
      <c r="C13" s="3" t="s">
        <v>4</v>
      </c>
      <c r="D13" s="3" t="s">
        <v>20</v>
      </c>
      <c r="E13" s="47">
        <v>21.4</v>
      </c>
      <c r="F13" s="35">
        <f t="shared" si="0"/>
        <v>1.712</v>
      </c>
    </row>
    <row r="14" spans="1:6" s="6" customFormat="1" x14ac:dyDescent="0.5">
      <c r="A14" s="5" t="s">
        <v>21</v>
      </c>
      <c r="E14" s="36"/>
      <c r="F14" s="62"/>
    </row>
    <row r="15" spans="1:6" x14ac:dyDescent="0.5">
      <c r="A15" s="3" t="s">
        <v>22</v>
      </c>
      <c r="B15" s="3" t="s">
        <v>23</v>
      </c>
      <c r="C15" s="3" t="s">
        <v>8</v>
      </c>
      <c r="D15" s="3" t="s">
        <v>5</v>
      </c>
      <c r="E15" s="48">
        <v>17.2</v>
      </c>
      <c r="F15" s="35">
        <f t="shared" si="0"/>
        <v>1.3759999999999999</v>
      </c>
    </row>
    <row r="16" spans="1:6" s="6" customFormat="1" x14ac:dyDescent="0.5">
      <c r="A16" s="5" t="s">
        <v>24</v>
      </c>
      <c r="E16" s="36"/>
      <c r="F16" s="62"/>
    </row>
    <row r="17" spans="1:6" x14ac:dyDescent="0.5">
      <c r="A17" s="3" t="s">
        <v>25</v>
      </c>
      <c r="B17" s="8" t="s">
        <v>26</v>
      </c>
      <c r="C17" s="3" t="s">
        <v>27</v>
      </c>
      <c r="D17" s="3" t="s">
        <v>5</v>
      </c>
      <c r="E17" s="47">
        <v>17.5</v>
      </c>
      <c r="F17" s="35">
        <f t="shared" si="0"/>
        <v>1.4000000000000001</v>
      </c>
    </row>
    <row r="18" spans="1:6" s="6" customFormat="1" x14ac:dyDescent="0.5">
      <c r="A18" s="5" t="s">
        <v>28</v>
      </c>
      <c r="E18" s="36"/>
      <c r="F18" s="62"/>
    </row>
    <row r="19" spans="1:6" x14ac:dyDescent="0.5">
      <c r="A19" s="3" t="s">
        <v>29</v>
      </c>
      <c r="B19" s="3" t="s">
        <v>30</v>
      </c>
      <c r="C19" s="3" t="s">
        <v>8</v>
      </c>
      <c r="D19" s="3" t="s">
        <v>5</v>
      </c>
      <c r="E19" s="48">
        <v>17.600000000000001</v>
      </c>
      <c r="F19" s="35">
        <f t="shared" si="0"/>
        <v>1.4080000000000001</v>
      </c>
    </row>
    <row r="20" spans="1:6" s="6" customFormat="1" x14ac:dyDescent="0.5">
      <c r="A20" s="5" t="s">
        <v>31</v>
      </c>
      <c r="E20" s="36"/>
      <c r="F20" s="62"/>
    </row>
    <row r="21" spans="1:6" x14ac:dyDescent="0.5">
      <c r="A21" s="3" t="s">
        <v>32</v>
      </c>
      <c r="B21" s="8" t="s">
        <v>33</v>
      </c>
      <c r="C21" s="3" t="s">
        <v>27</v>
      </c>
      <c r="D21" s="3" t="s">
        <v>5</v>
      </c>
      <c r="E21" s="47">
        <v>17.2</v>
      </c>
      <c r="F21" s="35">
        <f t="shared" si="0"/>
        <v>1.3759999999999999</v>
      </c>
    </row>
    <row r="22" spans="1:6" s="6" customFormat="1" x14ac:dyDescent="0.5">
      <c r="A22" s="5" t="s">
        <v>36</v>
      </c>
      <c r="B22" s="12"/>
      <c r="E22" s="36"/>
      <c r="F22" s="62"/>
    </row>
    <row r="23" spans="1:6" s="11" customFormat="1" x14ac:dyDescent="0.5">
      <c r="A23" s="11" t="s">
        <v>37</v>
      </c>
      <c r="B23" s="13" t="s">
        <v>38</v>
      </c>
      <c r="C23" s="11" t="s">
        <v>4</v>
      </c>
      <c r="D23" s="11" t="s">
        <v>5</v>
      </c>
      <c r="E23" s="49">
        <v>21.9</v>
      </c>
      <c r="F23" s="35">
        <f t="shared" si="0"/>
        <v>1.752</v>
      </c>
    </row>
    <row r="24" spans="1:6" s="6" customFormat="1" x14ac:dyDescent="0.5">
      <c r="A24" s="5" t="s">
        <v>39</v>
      </c>
      <c r="E24" s="36"/>
      <c r="F24" s="62"/>
    </row>
    <row r="25" spans="1:6" s="9" customFormat="1" x14ac:dyDescent="0.5">
      <c r="A25" s="3" t="s">
        <v>40</v>
      </c>
      <c r="B25" s="8" t="s">
        <v>41</v>
      </c>
      <c r="C25" s="9" t="s">
        <v>8</v>
      </c>
      <c r="D25" s="1" t="s">
        <v>5</v>
      </c>
      <c r="E25" s="50">
        <v>21.5</v>
      </c>
      <c r="F25" s="35">
        <f t="shared" si="0"/>
        <v>1.72</v>
      </c>
    </row>
    <row r="27" spans="1:6" s="7" customFormat="1" x14ac:dyDescent="0.5">
      <c r="E27" s="37"/>
    </row>
    <row r="28" spans="1:6" s="9" customFormat="1" x14ac:dyDescent="0.5">
      <c r="E28" s="38"/>
    </row>
    <row r="29" spans="1:6" s="9" customFormat="1" x14ac:dyDescent="0.5">
      <c r="E29" s="38"/>
    </row>
  </sheetData>
  <pageMargins left="0.70000000000000007" right="0.70000000000000007" top="1.1437007874015745" bottom="1.1437007874015745" header="0.74999999999999989" footer="0.74999999999999989"/>
  <pageSetup paperSize="9" fitToWidth="0" fitToHeight="0" orientation="portrait" horizontalDpi="203" verticalDpi="20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5"/>
  <sheetViews>
    <sheetView workbookViewId="0">
      <selection activeCell="F20" sqref="F20"/>
    </sheetView>
  </sheetViews>
  <sheetFormatPr defaultRowHeight="15.75" x14ac:dyDescent="0.5"/>
  <cols>
    <col min="1" max="1" width="35.375" style="3" customWidth="1"/>
    <col min="2" max="2" width="52.375" style="3" customWidth="1"/>
    <col min="3" max="3" width="16.375" style="3" customWidth="1"/>
    <col min="4" max="4" width="8.875" style="3" customWidth="1"/>
    <col min="5" max="5" width="14.625" style="3" customWidth="1"/>
    <col min="6" max="6" width="17.125" style="3" customWidth="1"/>
    <col min="7" max="1022" width="8.875" style="3" customWidth="1"/>
    <col min="1023" max="16384" width="9" style="4"/>
  </cols>
  <sheetData>
    <row r="1" spans="1:6" s="1" customFormat="1" x14ac:dyDescent="0.5">
      <c r="B1" s="2" t="s">
        <v>137</v>
      </c>
      <c r="D1" s="2" t="s">
        <v>0</v>
      </c>
      <c r="E1" s="34" t="s">
        <v>136</v>
      </c>
      <c r="F1" s="2" t="s">
        <v>139</v>
      </c>
    </row>
    <row r="2" spans="1:6" x14ac:dyDescent="0.5">
      <c r="A2" s="1"/>
      <c r="B2" s="1"/>
      <c r="C2" s="1"/>
      <c r="D2" s="1"/>
    </row>
    <row r="3" spans="1:6" x14ac:dyDescent="0.5">
      <c r="A3" s="1"/>
      <c r="B3" s="1"/>
      <c r="C3" s="1"/>
      <c r="D3" s="1"/>
    </row>
    <row r="4" spans="1:6" s="6" customFormat="1" x14ac:dyDescent="0.5">
      <c r="A4" s="5" t="s">
        <v>1</v>
      </c>
    </row>
    <row r="5" spans="1:6" x14ac:dyDescent="0.5">
      <c r="A5" s="3" t="s">
        <v>2</v>
      </c>
      <c r="B5" s="3" t="s">
        <v>42</v>
      </c>
      <c r="C5" s="3" t="s">
        <v>4</v>
      </c>
      <c r="D5" s="3" t="s">
        <v>5</v>
      </c>
      <c r="E5" s="35">
        <v>15.7</v>
      </c>
      <c r="F5" s="35">
        <f>E5*0.08</f>
        <v>1.256</v>
      </c>
    </row>
    <row r="6" spans="1:6" x14ac:dyDescent="0.5">
      <c r="A6" s="3" t="s">
        <v>6</v>
      </c>
      <c r="B6" s="3" t="s">
        <v>7</v>
      </c>
      <c r="C6" s="3" t="s">
        <v>8</v>
      </c>
      <c r="D6" s="3" t="s">
        <v>5</v>
      </c>
      <c r="E6" s="35">
        <v>21.2</v>
      </c>
      <c r="F6" s="35">
        <f t="shared" ref="F6:F21" si="0">E6*0.08</f>
        <v>1.696</v>
      </c>
    </row>
    <row r="7" spans="1:6" s="6" customFormat="1" x14ac:dyDescent="0.5">
      <c r="A7" s="5" t="s">
        <v>9</v>
      </c>
      <c r="F7" s="62"/>
    </row>
    <row r="8" spans="1:6" s="7" customFormat="1" x14ac:dyDescent="0.5">
      <c r="A8" s="7" t="s">
        <v>10</v>
      </c>
      <c r="B8" s="8" t="s">
        <v>11</v>
      </c>
      <c r="C8" s="7" t="s">
        <v>8</v>
      </c>
      <c r="D8" s="7" t="s">
        <v>5</v>
      </c>
      <c r="E8" s="39">
        <v>19</v>
      </c>
      <c r="F8" s="35">
        <f t="shared" si="0"/>
        <v>1.52</v>
      </c>
    </row>
    <row r="9" spans="1:6" s="9" customFormat="1" x14ac:dyDescent="0.5">
      <c r="A9" s="9" t="s">
        <v>12</v>
      </c>
      <c r="B9" s="10" t="s">
        <v>13</v>
      </c>
      <c r="C9" s="9" t="s">
        <v>8</v>
      </c>
      <c r="D9" s="9" t="s">
        <v>5</v>
      </c>
      <c r="E9" s="40">
        <v>19.7</v>
      </c>
      <c r="F9" s="35">
        <f t="shared" si="0"/>
        <v>1.5760000000000001</v>
      </c>
    </row>
    <row r="10" spans="1:6" s="6" customFormat="1" x14ac:dyDescent="0.5">
      <c r="A10" s="5" t="s">
        <v>15</v>
      </c>
      <c r="F10" s="62"/>
    </row>
    <row r="11" spans="1:6" x14ac:dyDescent="0.5">
      <c r="A11" s="1" t="s">
        <v>16</v>
      </c>
      <c r="B11" s="3" t="s">
        <v>17</v>
      </c>
      <c r="D11" s="3" t="s">
        <v>5</v>
      </c>
      <c r="E11" s="47">
        <v>19.8</v>
      </c>
      <c r="F11" s="35">
        <f t="shared" si="0"/>
        <v>1.5840000000000001</v>
      </c>
    </row>
    <row r="12" spans="1:6" s="6" customFormat="1" x14ac:dyDescent="0.5">
      <c r="A12" s="5" t="s">
        <v>24</v>
      </c>
      <c r="F12" s="62"/>
    </row>
    <row r="13" spans="1:6" x14ac:dyDescent="0.5">
      <c r="A13" s="3" t="s">
        <v>25</v>
      </c>
      <c r="B13" s="8" t="s">
        <v>26</v>
      </c>
      <c r="C13" s="3" t="s">
        <v>27</v>
      </c>
      <c r="D13" s="3" t="s">
        <v>5</v>
      </c>
      <c r="E13" s="47">
        <v>17.5</v>
      </c>
      <c r="F13" s="35">
        <f t="shared" si="0"/>
        <v>1.4000000000000001</v>
      </c>
    </row>
    <row r="14" spans="1:6" s="6" customFormat="1" x14ac:dyDescent="0.5">
      <c r="A14" s="5" t="s">
        <v>28</v>
      </c>
      <c r="F14" s="62"/>
    </row>
    <row r="15" spans="1:6" x14ac:dyDescent="0.5">
      <c r="A15" s="3" t="s">
        <v>29</v>
      </c>
      <c r="B15" s="3" t="s">
        <v>30</v>
      </c>
      <c r="C15" s="3" t="s">
        <v>8</v>
      </c>
      <c r="D15" s="3" t="s">
        <v>5</v>
      </c>
      <c r="E15" s="48">
        <v>17.600000000000001</v>
      </c>
      <c r="F15" s="35">
        <f t="shared" si="0"/>
        <v>1.4080000000000001</v>
      </c>
    </row>
    <row r="16" spans="1:6" s="6" customFormat="1" x14ac:dyDescent="0.5">
      <c r="A16" s="5" t="s">
        <v>31</v>
      </c>
      <c r="F16" s="62"/>
    </row>
    <row r="17" spans="1:6" x14ac:dyDescent="0.5">
      <c r="A17" s="3" t="s">
        <v>32</v>
      </c>
      <c r="B17" s="8" t="s">
        <v>33</v>
      </c>
      <c r="C17" s="3" t="s">
        <v>27</v>
      </c>
      <c r="D17" s="3" t="s">
        <v>5</v>
      </c>
      <c r="E17" s="47">
        <v>17.2</v>
      </c>
      <c r="F17" s="35">
        <f t="shared" si="0"/>
        <v>1.3759999999999999</v>
      </c>
    </row>
    <row r="18" spans="1:6" s="6" customFormat="1" x14ac:dyDescent="0.5">
      <c r="A18" s="5" t="s">
        <v>36</v>
      </c>
      <c r="B18" s="12"/>
      <c r="F18" s="62"/>
    </row>
    <row r="19" spans="1:6" s="11" customFormat="1" x14ac:dyDescent="0.5">
      <c r="A19" s="11" t="s">
        <v>37</v>
      </c>
      <c r="B19" s="13" t="s">
        <v>38</v>
      </c>
      <c r="C19" s="11" t="s">
        <v>4</v>
      </c>
      <c r="D19" s="11" t="s">
        <v>5</v>
      </c>
      <c r="E19" s="49">
        <v>21.9</v>
      </c>
      <c r="F19" s="35">
        <f t="shared" si="0"/>
        <v>1.752</v>
      </c>
    </row>
    <row r="20" spans="1:6" s="6" customFormat="1" x14ac:dyDescent="0.5">
      <c r="A20" s="5" t="s">
        <v>39</v>
      </c>
      <c r="F20" s="62"/>
    </row>
    <row r="21" spans="1:6" s="9" customFormat="1" x14ac:dyDescent="0.5">
      <c r="A21" s="3" t="s">
        <v>40</v>
      </c>
      <c r="B21" s="8" t="s">
        <v>41</v>
      </c>
      <c r="C21" s="9" t="s">
        <v>8</v>
      </c>
      <c r="D21" s="1" t="s">
        <v>5</v>
      </c>
      <c r="E21" s="50">
        <v>21.5</v>
      </c>
      <c r="F21" s="35">
        <f t="shared" si="0"/>
        <v>1.72</v>
      </c>
    </row>
    <row r="23" spans="1:6" s="7" customFormat="1" x14ac:dyDescent="0.5"/>
    <row r="24" spans="1:6" s="9" customFormat="1" x14ac:dyDescent="0.5"/>
    <row r="25" spans="1:6" s="9" customFormat="1" x14ac:dyDescent="0.5"/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7"/>
  <sheetViews>
    <sheetView workbookViewId="0">
      <selection activeCell="G4" sqref="G4"/>
    </sheetView>
  </sheetViews>
  <sheetFormatPr defaultRowHeight="15.75" x14ac:dyDescent="0.5"/>
  <cols>
    <col min="1" max="1" width="31.25" style="3" customWidth="1"/>
    <col min="2" max="2" width="66.5" style="3" customWidth="1"/>
    <col min="3" max="4" width="8.875" style="3" customWidth="1"/>
    <col min="5" max="5" width="17.375" style="42" customWidth="1"/>
    <col min="6" max="6" width="14.25" style="3" customWidth="1"/>
    <col min="7" max="1022" width="8.875" style="3" customWidth="1"/>
    <col min="1023" max="16384" width="9" style="4"/>
  </cols>
  <sheetData>
    <row r="1" spans="1:46" s="1" customFormat="1" x14ac:dyDescent="0.5">
      <c r="B1" s="2" t="s">
        <v>137</v>
      </c>
      <c r="D1" s="2" t="s">
        <v>0</v>
      </c>
      <c r="E1" s="41" t="s">
        <v>136</v>
      </c>
      <c r="F1" s="2" t="s">
        <v>138</v>
      </c>
    </row>
    <row r="2" spans="1:46" x14ac:dyDescent="0.5">
      <c r="A2" s="1"/>
      <c r="B2" s="1"/>
      <c r="C2" s="1"/>
      <c r="D2" s="1"/>
    </row>
    <row r="3" spans="1:46" s="6" customFormat="1" x14ac:dyDescent="0.5">
      <c r="A3" s="5" t="s">
        <v>1</v>
      </c>
      <c r="E3" s="43"/>
    </row>
    <row r="4" spans="1:46" x14ac:dyDescent="0.5">
      <c r="A4" s="3" t="s">
        <v>2</v>
      </c>
      <c r="B4" s="3" t="s">
        <v>43</v>
      </c>
      <c r="C4" s="3" t="s">
        <v>4</v>
      </c>
      <c r="D4" s="3" t="s">
        <v>44</v>
      </c>
      <c r="E4" s="51">
        <v>15.7</v>
      </c>
      <c r="F4" s="42">
        <f>E4*0.08</f>
        <v>1.256</v>
      </c>
    </row>
    <row r="5" spans="1:46" x14ac:dyDescent="0.5">
      <c r="A5" s="3" t="s">
        <v>6</v>
      </c>
      <c r="B5" s="3" t="s">
        <v>45</v>
      </c>
      <c r="C5" s="3" t="s">
        <v>8</v>
      </c>
      <c r="D5" s="3" t="s">
        <v>44</v>
      </c>
      <c r="E5" s="51">
        <v>21.2</v>
      </c>
      <c r="F5" s="42">
        <f t="shared" ref="F5:F23" si="0">E5*0.08</f>
        <v>1.696</v>
      </c>
    </row>
    <row r="6" spans="1:46" s="6" customFormat="1" x14ac:dyDescent="0.5">
      <c r="A6" s="5" t="s">
        <v>9</v>
      </c>
      <c r="E6" s="43"/>
      <c r="F6" s="57"/>
    </row>
    <row r="7" spans="1:46" s="7" customFormat="1" x14ac:dyDescent="0.5">
      <c r="A7" s="9" t="s">
        <v>10</v>
      </c>
      <c r="B7" s="8" t="s">
        <v>46</v>
      </c>
      <c r="C7" s="7" t="s">
        <v>8</v>
      </c>
      <c r="D7" s="7" t="s">
        <v>44</v>
      </c>
      <c r="E7" s="44">
        <v>19.2</v>
      </c>
      <c r="F7" s="42">
        <f t="shared" si="0"/>
        <v>1.536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</row>
    <row r="8" spans="1:46" s="9" customFormat="1" x14ac:dyDescent="0.5">
      <c r="A8" s="9" t="s">
        <v>12</v>
      </c>
      <c r="B8" s="10" t="s">
        <v>47</v>
      </c>
      <c r="C8" s="9" t="s">
        <v>8</v>
      </c>
      <c r="D8" s="9" t="s">
        <v>44</v>
      </c>
      <c r="E8" s="44">
        <v>19.7</v>
      </c>
      <c r="F8" s="42">
        <f t="shared" si="0"/>
        <v>1.5760000000000001</v>
      </c>
    </row>
    <row r="9" spans="1:46" s="6" customFormat="1" x14ac:dyDescent="0.5">
      <c r="A9" s="5" t="s">
        <v>15</v>
      </c>
      <c r="E9" s="43"/>
      <c r="F9" s="57"/>
    </row>
    <row r="10" spans="1:46" x14ac:dyDescent="0.5">
      <c r="A10" s="3" t="s">
        <v>49</v>
      </c>
      <c r="B10" s="3" t="s">
        <v>50</v>
      </c>
      <c r="C10" s="3" t="s">
        <v>8</v>
      </c>
      <c r="D10" s="3" t="s">
        <v>44</v>
      </c>
      <c r="E10" s="51">
        <v>18.899999999999999</v>
      </c>
      <c r="F10" s="42">
        <f t="shared" si="0"/>
        <v>1.512</v>
      </c>
    </row>
    <row r="11" spans="1:46" s="6" customFormat="1" x14ac:dyDescent="0.5">
      <c r="A11" s="5" t="s">
        <v>24</v>
      </c>
      <c r="E11" s="43"/>
      <c r="F11" s="57"/>
    </row>
    <row r="12" spans="1:46" x14ac:dyDescent="0.5">
      <c r="A12" s="3" t="s">
        <v>51</v>
      </c>
      <c r="B12" s="8" t="s">
        <v>52</v>
      </c>
      <c r="C12" s="3" t="s">
        <v>27</v>
      </c>
      <c r="D12" s="3" t="s">
        <v>44</v>
      </c>
      <c r="E12" s="51">
        <v>17.5</v>
      </c>
      <c r="F12" s="42">
        <f t="shared" si="0"/>
        <v>1.4000000000000001</v>
      </c>
    </row>
    <row r="13" spans="1:46" s="6" customFormat="1" x14ac:dyDescent="0.5">
      <c r="A13" s="5" t="s">
        <v>28</v>
      </c>
      <c r="E13" s="43"/>
      <c r="F13" s="57"/>
    </row>
    <row r="14" spans="1:46" x14ac:dyDescent="0.5">
      <c r="A14" s="3" t="s">
        <v>53</v>
      </c>
      <c r="B14" s="3" t="s">
        <v>54</v>
      </c>
      <c r="C14" s="3" t="s">
        <v>8</v>
      </c>
      <c r="D14" s="3" t="s">
        <v>44</v>
      </c>
      <c r="E14" s="52">
        <v>18.3</v>
      </c>
      <c r="F14" s="42">
        <f t="shared" si="0"/>
        <v>1.4640000000000002</v>
      </c>
    </row>
    <row r="15" spans="1:46" x14ac:dyDescent="0.5">
      <c r="A15" s="3" t="s">
        <v>55</v>
      </c>
      <c r="B15" s="3" t="s">
        <v>56</v>
      </c>
      <c r="C15" s="3" t="s">
        <v>8</v>
      </c>
      <c r="D15" s="3" t="s">
        <v>44</v>
      </c>
      <c r="E15" s="52">
        <v>23.5</v>
      </c>
      <c r="F15" s="42">
        <f t="shared" si="0"/>
        <v>1.8800000000000001</v>
      </c>
    </row>
    <row r="16" spans="1:46" s="6" customFormat="1" x14ac:dyDescent="0.5">
      <c r="A16" s="5" t="s">
        <v>31</v>
      </c>
      <c r="E16" s="43"/>
      <c r="F16" s="57"/>
    </row>
    <row r="17" spans="1:7" s="11" customFormat="1" x14ac:dyDescent="0.5">
      <c r="A17" s="11" t="s">
        <v>34</v>
      </c>
      <c r="B17" s="13" t="s">
        <v>57</v>
      </c>
      <c r="C17" s="11" t="s">
        <v>35</v>
      </c>
      <c r="E17" s="53">
        <v>15.9</v>
      </c>
      <c r="F17" s="42">
        <f t="shared" si="0"/>
        <v>1.272</v>
      </c>
    </row>
    <row r="18" spans="1:7" s="6" customFormat="1" x14ac:dyDescent="0.5">
      <c r="A18" s="5" t="s">
        <v>36</v>
      </c>
      <c r="B18" s="12"/>
      <c r="E18" s="43"/>
      <c r="F18" s="57"/>
    </row>
    <row r="19" spans="1:7" s="1" customFormat="1" x14ac:dyDescent="0.5">
      <c r="A19" s="1" t="s">
        <v>58</v>
      </c>
      <c r="B19" s="10" t="s">
        <v>59</v>
      </c>
      <c r="C19" s="1" t="s">
        <v>4</v>
      </c>
      <c r="D19" s="1" t="s">
        <v>44</v>
      </c>
      <c r="E19" s="44">
        <v>22.95</v>
      </c>
      <c r="F19" s="42">
        <f t="shared" si="0"/>
        <v>1.8360000000000001</v>
      </c>
      <c r="G19" s="14"/>
    </row>
    <row r="20" spans="1:7" s="6" customFormat="1" x14ac:dyDescent="0.5">
      <c r="A20" s="5" t="s">
        <v>60</v>
      </c>
      <c r="E20" s="43"/>
      <c r="F20" s="57"/>
    </row>
    <row r="21" spans="1:7" x14ac:dyDescent="0.5">
      <c r="A21" s="3" t="s">
        <v>61</v>
      </c>
      <c r="B21" s="3" t="s">
        <v>62</v>
      </c>
      <c r="C21" s="3" t="s">
        <v>8</v>
      </c>
      <c r="D21" s="3" t="s">
        <v>44</v>
      </c>
      <c r="E21" s="52">
        <v>12.7</v>
      </c>
      <c r="F21" s="42">
        <f t="shared" si="0"/>
        <v>1.016</v>
      </c>
    </row>
    <row r="22" spans="1:7" s="6" customFormat="1" x14ac:dyDescent="0.5">
      <c r="A22" s="5" t="s">
        <v>63</v>
      </c>
      <c r="E22" s="43"/>
      <c r="F22" s="57"/>
    </row>
    <row r="23" spans="1:7" x14ac:dyDescent="0.5">
      <c r="A23" s="3" t="s">
        <v>64</v>
      </c>
      <c r="B23" s="3" t="s">
        <v>65</v>
      </c>
      <c r="C23" s="3" t="s">
        <v>8</v>
      </c>
      <c r="D23" s="3" t="s">
        <v>66</v>
      </c>
      <c r="E23" s="52">
        <v>17.2</v>
      </c>
      <c r="F23" s="42">
        <f t="shared" si="0"/>
        <v>1.3759999999999999</v>
      </c>
    </row>
    <row r="25" spans="1:7" s="7" customFormat="1" x14ac:dyDescent="0.5">
      <c r="E25" s="46"/>
    </row>
    <row r="26" spans="1:7" s="9" customFormat="1" x14ac:dyDescent="0.5">
      <c r="E26" s="45"/>
    </row>
    <row r="27" spans="1:7" s="9" customFormat="1" x14ac:dyDescent="0.5">
      <c r="E27" s="45"/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6"/>
  <sheetViews>
    <sheetView tabSelected="1" workbookViewId="0">
      <selection activeCell="A24" sqref="A24"/>
    </sheetView>
  </sheetViews>
  <sheetFormatPr defaultRowHeight="15.75" x14ac:dyDescent="0.5"/>
  <cols>
    <col min="1" max="1" width="33.75" style="3" customWidth="1"/>
    <col min="2" max="2" width="67.375" style="3" customWidth="1"/>
    <col min="3" max="4" width="8.875" style="3" customWidth="1"/>
    <col min="5" max="5" width="15.75" style="3" customWidth="1"/>
    <col min="6" max="6" width="20.375" style="3" customWidth="1"/>
    <col min="7" max="7" width="10.5" style="3" customWidth="1"/>
    <col min="8" max="1022" width="8.875" style="3" customWidth="1"/>
    <col min="1023" max="16384" width="9" style="4"/>
  </cols>
  <sheetData>
    <row r="1" spans="1:46" s="1" customFormat="1" x14ac:dyDescent="0.5">
      <c r="B1" s="2" t="s">
        <v>137</v>
      </c>
      <c r="D1" s="2" t="s">
        <v>0</v>
      </c>
      <c r="E1" s="33" t="s">
        <v>136</v>
      </c>
      <c r="F1" s="2" t="s">
        <v>138</v>
      </c>
    </row>
    <row r="2" spans="1:46" x14ac:dyDescent="0.5">
      <c r="A2" s="1"/>
      <c r="B2" s="1"/>
      <c r="C2" s="1"/>
      <c r="D2" s="1"/>
    </row>
    <row r="3" spans="1:46" x14ac:dyDescent="0.5">
      <c r="A3" s="1"/>
      <c r="B3" s="1"/>
      <c r="C3" s="1"/>
      <c r="D3" s="1"/>
    </row>
    <row r="4" spans="1:46" s="6" customFormat="1" x14ac:dyDescent="0.5">
      <c r="A4" s="5" t="s">
        <v>1</v>
      </c>
    </row>
    <row r="5" spans="1:46" x14ac:dyDescent="0.5">
      <c r="A5" s="3" t="s">
        <v>2</v>
      </c>
      <c r="B5" s="3" t="s">
        <v>43</v>
      </c>
      <c r="C5" s="3" t="s">
        <v>4</v>
      </c>
      <c r="D5" s="3" t="s">
        <v>44</v>
      </c>
      <c r="E5" s="51">
        <v>15.7</v>
      </c>
      <c r="F5" s="42">
        <f>E5*0.08</f>
        <v>1.256</v>
      </c>
    </row>
    <row r="6" spans="1:46" x14ac:dyDescent="0.5">
      <c r="A6" s="3" t="s">
        <v>6</v>
      </c>
      <c r="B6" s="3" t="s">
        <v>45</v>
      </c>
      <c r="C6" s="3" t="s">
        <v>8</v>
      </c>
      <c r="D6" s="3" t="s">
        <v>44</v>
      </c>
      <c r="E6" s="51">
        <v>21.2</v>
      </c>
      <c r="F6" s="42">
        <f t="shared" ref="F6:F24" si="0">E6*0.08</f>
        <v>1.696</v>
      </c>
    </row>
    <row r="7" spans="1:46" s="6" customFormat="1" x14ac:dyDescent="0.5">
      <c r="A7" s="5" t="s">
        <v>9</v>
      </c>
      <c r="F7" s="57"/>
    </row>
    <row r="8" spans="1:46" s="7" customFormat="1" x14ac:dyDescent="0.5">
      <c r="A8" s="9" t="s">
        <v>10</v>
      </c>
      <c r="B8" s="8" t="s">
        <v>46</v>
      </c>
      <c r="C8" s="7" t="s">
        <v>8</v>
      </c>
      <c r="D8" s="7" t="s">
        <v>44</v>
      </c>
      <c r="E8" s="44">
        <v>19.2</v>
      </c>
      <c r="F8" s="42">
        <f t="shared" si="0"/>
        <v>1.536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</row>
    <row r="9" spans="1:46" s="9" customFormat="1" x14ac:dyDescent="0.5">
      <c r="A9" s="9" t="s">
        <v>12</v>
      </c>
      <c r="B9" s="10" t="s">
        <v>47</v>
      </c>
      <c r="C9" s="9" t="s">
        <v>8</v>
      </c>
      <c r="D9" s="9" t="s">
        <v>44</v>
      </c>
      <c r="E9" s="44">
        <v>19.7</v>
      </c>
      <c r="F9" s="42">
        <f t="shared" si="0"/>
        <v>1.5760000000000001</v>
      </c>
    </row>
    <row r="10" spans="1:46" s="6" customFormat="1" x14ac:dyDescent="0.5">
      <c r="A10" s="5" t="s">
        <v>15</v>
      </c>
      <c r="F10" s="57"/>
    </row>
    <row r="11" spans="1:46" x14ac:dyDescent="0.5">
      <c r="A11" s="3" t="s">
        <v>49</v>
      </c>
      <c r="B11" s="3" t="s">
        <v>50</v>
      </c>
      <c r="C11" s="3" t="s">
        <v>8</v>
      </c>
      <c r="D11" s="3" t="s">
        <v>44</v>
      </c>
      <c r="E11" s="51">
        <v>18.899999999999999</v>
      </c>
      <c r="F11" s="42">
        <f t="shared" si="0"/>
        <v>1.512</v>
      </c>
    </row>
    <row r="12" spans="1:46" s="6" customFormat="1" x14ac:dyDescent="0.5">
      <c r="A12" s="5" t="s">
        <v>24</v>
      </c>
      <c r="F12" s="57"/>
    </row>
    <row r="13" spans="1:46" x14ac:dyDescent="0.5">
      <c r="A13" s="3" t="s">
        <v>51</v>
      </c>
      <c r="B13" s="8" t="s">
        <v>52</v>
      </c>
      <c r="C13" s="3" t="s">
        <v>27</v>
      </c>
      <c r="D13" s="3" t="s">
        <v>44</v>
      </c>
      <c r="E13" s="51">
        <v>17.5</v>
      </c>
      <c r="F13" s="42">
        <f t="shared" si="0"/>
        <v>1.4000000000000001</v>
      </c>
    </row>
    <row r="14" spans="1:46" s="6" customFormat="1" x14ac:dyDescent="0.5">
      <c r="A14" s="5" t="s">
        <v>28</v>
      </c>
      <c r="F14" s="57"/>
    </row>
    <row r="15" spans="1:46" x14ac:dyDescent="0.5">
      <c r="A15" s="3" t="s">
        <v>53</v>
      </c>
      <c r="B15" s="3" t="s">
        <v>54</v>
      </c>
      <c r="C15" s="3" t="s">
        <v>8</v>
      </c>
      <c r="D15" s="3" t="s">
        <v>44</v>
      </c>
      <c r="E15" s="52">
        <v>18.3</v>
      </c>
      <c r="F15" s="42">
        <f t="shared" si="0"/>
        <v>1.4640000000000002</v>
      </c>
    </row>
    <row r="16" spans="1:46" x14ac:dyDescent="0.5">
      <c r="A16" s="3" t="s">
        <v>55</v>
      </c>
      <c r="B16" s="3" t="s">
        <v>56</v>
      </c>
      <c r="C16" s="3" t="s">
        <v>8</v>
      </c>
      <c r="D16" s="3" t="s">
        <v>44</v>
      </c>
      <c r="E16" s="52">
        <v>23.5</v>
      </c>
      <c r="F16" s="42">
        <f t="shared" si="0"/>
        <v>1.8800000000000001</v>
      </c>
    </row>
    <row r="17" spans="1:7" s="6" customFormat="1" x14ac:dyDescent="0.5">
      <c r="A17" s="5" t="s">
        <v>31</v>
      </c>
      <c r="F17" s="57"/>
    </row>
    <row r="18" spans="1:7" s="11" customFormat="1" x14ac:dyDescent="0.5">
      <c r="A18" s="11" t="s">
        <v>34</v>
      </c>
      <c r="B18" s="13" t="s">
        <v>57</v>
      </c>
      <c r="C18" s="11" t="s">
        <v>35</v>
      </c>
      <c r="E18" s="53">
        <v>15.9</v>
      </c>
      <c r="F18" s="42">
        <f t="shared" si="0"/>
        <v>1.272</v>
      </c>
    </row>
    <row r="19" spans="1:7" s="6" customFormat="1" x14ac:dyDescent="0.5">
      <c r="A19" s="5" t="s">
        <v>36</v>
      </c>
      <c r="B19" s="12"/>
      <c r="F19" s="57"/>
    </row>
    <row r="20" spans="1:7" s="1" customFormat="1" x14ac:dyDescent="0.5">
      <c r="A20" s="1" t="s">
        <v>58</v>
      </c>
      <c r="B20" s="10" t="s">
        <v>59</v>
      </c>
      <c r="C20" s="1" t="s">
        <v>4</v>
      </c>
      <c r="D20" s="1" t="s">
        <v>44</v>
      </c>
      <c r="E20" s="44">
        <v>22.95</v>
      </c>
      <c r="F20" s="42">
        <f t="shared" si="0"/>
        <v>1.8360000000000001</v>
      </c>
      <c r="G20" s="14"/>
    </row>
    <row r="21" spans="1:7" s="6" customFormat="1" x14ac:dyDescent="0.5">
      <c r="A21" s="5" t="s">
        <v>60</v>
      </c>
      <c r="F21" s="57"/>
    </row>
    <row r="22" spans="1:7" x14ac:dyDescent="0.5">
      <c r="A22" s="3" t="s">
        <v>61</v>
      </c>
      <c r="B22" s="3" t="s">
        <v>62</v>
      </c>
      <c r="C22" s="3" t="s">
        <v>8</v>
      </c>
      <c r="D22" s="3" t="s">
        <v>44</v>
      </c>
      <c r="E22" s="52">
        <v>12.7</v>
      </c>
      <c r="F22" s="42">
        <f t="shared" si="0"/>
        <v>1.016</v>
      </c>
    </row>
    <row r="23" spans="1:7" s="6" customFormat="1" x14ac:dyDescent="0.5">
      <c r="A23" s="5" t="s">
        <v>18</v>
      </c>
      <c r="F23" s="57"/>
    </row>
    <row r="24" spans="1:7" x14ac:dyDescent="0.5">
      <c r="A24" s="3" t="s">
        <v>140</v>
      </c>
      <c r="B24" s="3" t="s">
        <v>19</v>
      </c>
      <c r="C24" s="3" t="s">
        <v>4</v>
      </c>
      <c r="D24" s="3" t="s">
        <v>67</v>
      </c>
      <c r="E24" s="47">
        <v>21.4</v>
      </c>
      <c r="F24" s="42">
        <f t="shared" si="0"/>
        <v>1.712</v>
      </c>
    </row>
    <row r="25" spans="1:7" s="9" customFormat="1" x14ac:dyDescent="0.5"/>
    <row r="26" spans="1:7" s="9" customFormat="1" x14ac:dyDescent="0.5">
      <c r="G26" s="15"/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35"/>
  <sheetViews>
    <sheetView workbookViewId="0">
      <selection activeCell="H32" sqref="H32"/>
    </sheetView>
  </sheetViews>
  <sheetFormatPr defaultRowHeight="15.75" x14ac:dyDescent="0.5"/>
  <cols>
    <col min="1" max="1" width="31.375" style="3" customWidth="1"/>
    <col min="2" max="2" width="67.625" style="3" customWidth="1"/>
    <col min="3" max="4" width="8.875" style="3" customWidth="1"/>
    <col min="5" max="5" width="18.125" style="3" customWidth="1"/>
    <col min="6" max="6" width="17.375" style="3" customWidth="1"/>
    <col min="7" max="7" width="11.75" style="42" customWidth="1"/>
    <col min="8" max="8" width="14.5" style="3" customWidth="1"/>
    <col min="9" max="1023" width="8.875" style="3" customWidth="1"/>
    <col min="1024" max="16384" width="9" style="4"/>
  </cols>
  <sheetData>
    <row r="1" spans="1:47" x14ac:dyDescent="0.5">
      <c r="A1" s="11"/>
      <c r="B1" s="2" t="s">
        <v>137</v>
      </c>
      <c r="C1" s="16" t="s">
        <v>68</v>
      </c>
      <c r="D1" s="17" t="s">
        <v>0</v>
      </c>
      <c r="E1" s="17"/>
      <c r="G1" s="41" t="s">
        <v>136</v>
      </c>
      <c r="H1" s="17" t="s">
        <v>138</v>
      </c>
    </row>
    <row r="2" spans="1:47" x14ac:dyDescent="0.5">
      <c r="A2" s="1"/>
      <c r="B2" s="1"/>
      <c r="C2" s="1"/>
      <c r="D2" s="1"/>
      <c r="E2" s="1"/>
    </row>
    <row r="3" spans="1:47" x14ac:dyDescent="0.5">
      <c r="A3" s="1"/>
      <c r="B3" s="1"/>
      <c r="C3" s="1"/>
      <c r="D3" s="1"/>
      <c r="E3" s="1"/>
    </row>
    <row r="4" spans="1:47" s="6" customFormat="1" x14ac:dyDescent="0.5">
      <c r="A4" s="5" t="s">
        <v>1</v>
      </c>
      <c r="G4" s="43"/>
    </row>
    <row r="5" spans="1:47" x14ac:dyDescent="0.5">
      <c r="A5" s="3" t="s">
        <v>2</v>
      </c>
      <c r="B5" s="3" t="s">
        <v>69</v>
      </c>
      <c r="C5" s="3" t="s">
        <v>4</v>
      </c>
      <c r="D5" s="3" t="s">
        <v>70</v>
      </c>
      <c r="G5" s="54">
        <v>15.7</v>
      </c>
      <c r="H5" s="42">
        <f>G5*0.08</f>
        <v>1.256</v>
      </c>
    </row>
    <row r="6" spans="1:47" x14ac:dyDescent="0.5">
      <c r="A6" s="3" t="s">
        <v>6</v>
      </c>
      <c r="B6" s="3" t="s">
        <v>71</v>
      </c>
      <c r="C6" s="3" t="s">
        <v>8</v>
      </c>
      <c r="D6" s="3" t="s">
        <v>70</v>
      </c>
      <c r="G6" s="51">
        <v>21.2</v>
      </c>
      <c r="H6" s="42">
        <f t="shared" ref="H6:H33" si="0">G6*0.08</f>
        <v>1.696</v>
      </c>
    </row>
    <row r="7" spans="1:47" s="6" customFormat="1" x14ac:dyDescent="0.5">
      <c r="A7" s="5" t="s">
        <v>9</v>
      </c>
      <c r="G7" s="43"/>
      <c r="H7" s="57"/>
    </row>
    <row r="8" spans="1:47" s="7" customFormat="1" x14ac:dyDescent="0.5">
      <c r="A8" s="9" t="s">
        <v>72</v>
      </c>
      <c r="B8" s="8" t="s">
        <v>73</v>
      </c>
      <c r="C8" s="9" t="s">
        <v>8</v>
      </c>
      <c r="D8" s="9" t="s">
        <v>70</v>
      </c>
      <c r="E8" s="9"/>
      <c r="F8" s="9"/>
      <c r="G8" s="44">
        <v>19.2</v>
      </c>
      <c r="H8" s="42">
        <f t="shared" si="0"/>
        <v>1.536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</row>
    <row r="9" spans="1:47" s="18" customFormat="1" x14ac:dyDescent="0.5">
      <c r="A9" s="18" t="s">
        <v>72</v>
      </c>
      <c r="B9" s="13" t="s">
        <v>74</v>
      </c>
      <c r="C9" s="18" t="s">
        <v>8</v>
      </c>
      <c r="D9" s="18" t="s">
        <v>70</v>
      </c>
      <c r="E9" s="18" t="s">
        <v>14</v>
      </c>
      <c r="G9" s="55">
        <v>19.7</v>
      </c>
      <c r="H9" s="42">
        <f t="shared" si="0"/>
        <v>1.5760000000000001</v>
      </c>
    </row>
    <row r="10" spans="1:47" s="6" customFormat="1" x14ac:dyDescent="0.5">
      <c r="A10" s="5" t="s">
        <v>15</v>
      </c>
      <c r="G10" s="43"/>
      <c r="H10" s="57"/>
    </row>
    <row r="11" spans="1:47" x14ac:dyDescent="0.5">
      <c r="A11" s="3" t="s">
        <v>77</v>
      </c>
      <c r="B11" s="3" t="s">
        <v>78</v>
      </c>
      <c r="C11" s="3" t="s">
        <v>8</v>
      </c>
      <c r="D11" s="3" t="s">
        <v>70</v>
      </c>
      <c r="G11" s="51">
        <v>19.2</v>
      </c>
      <c r="H11" s="42">
        <f t="shared" si="0"/>
        <v>1.536</v>
      </c>
    </row>
    <row r="12" spans="1:47" s="6" customFormat="1" x14ac:dyDescent="0.5">
      <c r="A12" s="5" t="s">
        <v>24</v>
      </c>
      <c r="G12" s="43"/>
      <c r="H12" s="57"/>
    </row>
    <row r="13" spans="1:47" x14ac:dyDescent="0.5">
      <c r="A13" s="3" t="s">
        <v>79</v>
      </c>
      <c r="B13" s="8" t="s">
        <v>80</v>
      </c>
      <c r="C13" s="3" t="s">
        <v>27</v>
      </c>
      <c r="D13" s="3" t="s">
        <v>70</v>
      </c>
      <c r="G13" s="51">
        <v>17.2</v>
      </c>
      <c r="H13" s="42">
        <f t="shared" si="0"/>
        <v>1.3759999999999999</v>
      </c>
    </row>
    <row r="14" spans="1:47" x14ac:dyDescent="0.5">
      <c r="A14" s="3" t="s">
        <v>51</v>
      </c>
      <c r="B14" s="8" t="s">
        <v>81</v>
      </c>
      <c r="C14" s="3" t="s">
        <v>27</v>
      </c>
      <c r="D14" s="3" t="s">
        <v>70</v>
      </c>
      <c r="E14" s="27" t="s">
        <v>119</v>
      </c>
      <c r="G14" s="51">
        <v>16.5</v>
      </c>
      <c r="H14" s="42">
        <f t="shared" si="0"/>
        <v>1.32</v>
      </c>
    </row>
    <row r="15" spans="1:47" s="6" customFormat="1" x14ac:dyDescent="0.5">
      <c r="A15" s="5" t="s">
        <v>28</v>
      </c>
      <c r="G15" s="43"/>
      <c r="H15" s="57"/>
    </row>
    <row r="16" spans="1:47" x14ac:dyDescent="0.5">
      <c r="A16" s="3" t="s">
        <v>53</v>
      </c>
      <c r="B16" s="3" t="s">
        <v>82</v>
      </c>
      <c r="C16" s="3" t="s">
        <v>8</v>
      </c>
      <c r="D16" s="3" t="s">
        <v>70</v>
      </c>
      <c r="G16" s="51">
        <v>17.5</v>
      </c>
      <c r="H16" s="42">
        <f t="shared" si="0"/>
        <v>1.4000000000000001</v>
      </c>
    </row>
    <row r="17" spans="1:1023" x14ac:dyDescent="0.5">
      <c r="A17" s="3" t="s">
        <v>55</v>
      </c>
      <c r="B17" s="3" t="s">
        <v>56</v>
      </c>
      <c r="C17" s="3" t="s">
        <v>8</v>
      </c>
      <c r="D17" s="3" t="s">
        <v>70</v>
      </c>
      <c r="F17" s="3" t="s">
        <v>83</v>
      </c>
      <c r="G17" s="52">
        <v>23.5</v>
      </c>
      <c r="H17" s="42">
        <f t="shared" si="0"/>
        <v>1.8800000000000001</v>
      </c>
    </row>
    <row r="18" spans="1:1023" s="6" customFormat="1" x14ac:dyDescent="0.5">
      <c r="A18" s="5" t="s">
        <v>31</v>
      </c>
      <c r="G18" s="43"/>
      <c r="H18" s="57"/>
    </row>
    <row r="19" spans="1:1023" x14ac:dyDescent="0.5">
      <c r="A19" s="3" t="s">
        <v>84</v>
      </c>
      <c r="B19" s="8" t="s">
        <v>85</v>
      </c>
      <c r="C19" s="3" t="s">
        <v>27</v>
      </c>
      <c r="D19" s="3" t="s">
        <v>70</v>
      </c>
      <c r="G19" s="51">
        <v>18.3</v>
      </c>
      <c r="H19" s="42">
        <f t="shared" si="0"/>
        <v>1.4640000000000002</v>
      </c>
    </row>
    <row r="20" spans="1:1023" s="6" customFormat="1" x14ac:dyDescent="0.5">
      <c r="A20" s="5" t="s">
        <v>36</v>
      </c>
      <c r="B20" s="12"/>
      <c r="G20" s="43"/>
      <c r="H20" s="57"/>
    </row>
    <row r="21" spans="1:1023" s="1" customFormat="1" x14ac:dyDescent="0.5">
      <c r="A21" s="1" t="s">
        <v>58</v>
      </c>
      <c r="B21" s="10" t="s">
        <v>87</v>
      </c>
      <c r="C21" s="1" t="s">
        <v>4</v>
      </c>
      <c r="D21" s="1" t="s">
        <v>70</v>
      </c>
      <c r="G21" s="44">
        <v>22.95</v>
      </c>
      <c r="H21" s="42">
        <f t="shared" si="0"/>
        <v>1.8360000000000001</v>
      </c>
    </row>
    <row r="22" spans="1:1023" s="11" customFormat="1" x14ac:dyDescent="0.5">
      <c r="A22" s="11" t="s">
        <v>88</v>
      </c>
      <c r="B22" s="13" t="s">
        <v>89</v>
      </c>
      <c r="C22" s="11" t="s">
        <v>27</v>
      </c>
      <c r="D22" s="11" t="s">
        <v>70</v>
      </c>
      <c r="E22" s="16" t="s">
        <v>76</v>
      </c>
      <c r="G22" s="56">
        <v>13.9</v>
      </c>
      <c r="H22" s="42">
        <f t="shared" si="0"/>
        <v>1.1120000000000001</v>
      </c>
    </row>
    <row r="23" spans="1:1023" s="6" customFormat="1" x14ac:dyDescent="0.5">
      <c r="A23" s="5" t="s">
        <v>60</v>
      </c>
      <c r="G23" s="43"/>
      <c r="H23" s="57"/>
    </row>
    <row r="24" spans="1:1023" x14ac:dyDescent="0.5">
      <c r="A24" s="3" t="s">
        <v>61</v>
      </c>
      <c r="B24" s="8" t="s">
        <v>90</v>
      </c>
      <c r="C24" s="3" t="s">
        <v>8</v>
      </c>
      <c r="D24" s="3" t="s">
        <v>70</v>
      </c>
      <c r="E24" s="16" t="s">
        <v>76</v>
      </c>
      <c r="G24" s="52">
        <v>16.600000000000001</v>
      </c>
      <c r="H24" s="42">
        <f t="shared" si="0"/>
        <v>1.3280000000000001</v>
      </c>
    </row>
    <row r="25" spans="1:1023" s="6" customFormat="1" x14ac:dyDescent="0.5">
      <c r="A25" s="5" t="s">
        <v>63</v>
      </c>
      <c r="G25" s="43"/>
      <c r="H25" s="57"/>
    </row>
    <row r="26" spans="1:1023" x14ac:dyDescent="0.5">
      <c r="A26" s="3" t="s">
        <v>91</v>
      </c>
      <c r="B26" s="3" t="s">
        <v>92</v>
      </c>
      <c r="C26" s="3" t="s">
        <v>8</v>
      </c>
      <c r="D26" s="3" t="s">
        <v>75</v>
      </c>
      <c r="E26" s="16" t="s">
        <v>76</v>
      </c>
      <c r="F26" s="20"/>
      <c r="G26" s="51">
        <v>16.899999999999999</v>
      </c>
      <c r="H26" s="42">
        <f t="shared" si="0"/>
        <v>1.3519999999999999</v>
      </c>
    </row>
    <row r="27" spans="1:1023" s="6" customFormat="1" x14ac:dyDescent="0.5">
      <c r="A27" s="5" t="s">
        <v>93</v>
      </c>
      <c r="B27" s="21" t="s">
        <v>94</v>
      </c>
      <c r="C27" s="22"/>
      <c r="D27" s="22"/>
      <c r="E27" s="22"/>
      <c r="F27" s="22"/>
      <c r="G27" s="43"/>
      <c r="H27" s="42"/>
      <c r="I27" s="22"/>
      <c r="J27" s="22"/>
      <c r="K27" s="22"/>
      <c r="L27" s="22"/>
      <c r="M27" s="22"/>
      <c r="N27" s="22"/>
      <c r="O27" s="22"/>
    </row>
    <row r="28" spans="1:1023" s="24" customFormat="1" x14ac:dyDescent="0.5">
      <c r="A28" s="5" t="s">
        <v>39</v>
      </c>
      <c r="B28" s="23"/>
      <c r="C28" s="23"/>
      <c r="D28" s="23"/>
      <c r="E28" s="23"/>
      <c r="F28" s="23"/>
      <c r="G28" s="57"/>
      <c r="H28" s="57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  <c r="TH28" s="23"/>
      <c r="TI28" s="23"/>
      <c r="TJ28" s="23"/>
      <c r="TK28" s="23"/>
      <c r="TL28" s="23"/>
      <c r="TM28" s="23"/>
      <c r="TN28" s="23"/>
      <c r="TO28" s="23"/>
      <c r="TP28" s="23"/>
      <c r="TQ28" s="23"/>
      <c r="TR28" s="23"/>
      <c r="TS28" s="23"/>
      <c r="TT28" s="23"/>
      <c r="TU28" s="23"/>
      <c r="TV28" s="23"/>
      <c r="TW28" s="23"/>
      <c r="TX28" s="23"/>
      <c r="TY28" s="23"/>
      <c r="TZ28" s="23"/>
      <c r="UA28" s="23"/>
      <c r="UB28" s="23"/>
      <c r="UC28" s="23"/>
      <c r="UD28" s="23"/>
      <c r="UE28" s="23"/>
      <c r="UF28" s="23"/>
      <c r="UG28" s="23"/>
      <c r="UH28" s="23"/>
      <c r="UI28" s="23"/>
      <c r="UJ28" s="23"/>
      <c r="UK28" s="23"/>
      <c r="UL28" s="23"/>
      <c r="UM28" s="23"/>
      <c r="UN28" s="23"/>
      <c r="UO28" s="23"/>
      <c r="UP28" s="23"/>
      <c r="UQ28" s="23"/>
      <c r="UR28" s="23"/>
      <c r="US28" s="23"/>
      <c r="UT28" s="23"/>
      <c r="UU28" s="23"/>
      <c r="UV28" s="23"/>
      <c r="UW28" s="23"/>
      <c r="UX28" s="23"/>
      <c r="UY28" s="23"/>
      <c r="UZ28" s="23"/>
      <c r="VA28" s="23"/>
      <c r="VB28" s="23"/>
      <c r="VC28" s="23"/>
      <c r="VD28" s="23"/>
      <c r="VE28" s="23"/>
      <c r="VF28" s="23"/>
      <c r="VG28" s="23"/>
      <c r="VH28" s="23"/>
      <c r="VI28" s="23"/>
      <c r="VJ28" s="23"/>
      <c r="VK28" s="23"/>
      <c r="VL28" s="23"/>
      <c r="VM28" s="23"/>
      <c r="VN28" s="23"/>
      <c r="VO28" s="23"/>
      <c r="VP28" s="23"/>
      <c r="VQ28" s="23"/>
      <c r="VR28" s="23"/>
      <c r="VS28" s="23"/>
      <c r="VT28" s="23"/>
      <c r="VU28" s="23"/>
      <c r="VV28" s="23"/>
      <c r="VW28" s="23"/>
      <c r="VX28" s="23"/>
      <c r="VY28" s="23"/>
      <c r="VZ28" s="23"/>
      <c r="WA28" s="23"/>
      <c r="WB28" s="23"/>
      <c r="WC28" s="23"/>
      <c r="WD28" s="23"/>
      <c r="WE28" s="23"/>
      <c r="WF28" s="23"/>
      <c r="WG28" s="23"/>
      <c r="WH28" s="23"/>
      <c r="WI28" s="23"/>
      <c r="WJ28" s="23"/>
      <c r="WK28" s="23"/>
      <c r="WL28" s="23"/>
      <c r="WM28" s="23"/>
      <c r="WN28" s="23"/>
      <c r="WO28" s="23"/>
      <c r="WP28" s="23"/>
      <c r="WQ28" s="23"/>
      <c r="WR28" s="23"/>
      <c r="WS28" s="23"/>
      <c r="WT28" s="23"/>
      <c r="WU28" s="23"/>
      <c r="WV28" s="23"/>
      <c r="WW28" s="23"/>
      <c r="WX28" s="23"/>
      <c r="WY28" s="23"/>
      <c r="WZ28" s="23"/>
      <c r="XA28" s="23"/>
      <c r="XB28" s="23"/>
      <c r="XC28" s="23"/>
      <c r="XD28" s="23"/>
      <c r="XE28" s="23"/>
      <c r="XF28" s="23"/>
      <c r="XG28" s="23"/>
      <c r="XH28" s="23"/>
      <c r="XI28" s="23"/>
      <c r="XJ28" s="23"/>
      <c r="XK28" s="23"/>
      <c r="XL28" s="23"/>
      <c r="XM28" s="23"/>
      <c r="XN28" s="23"/>
      <c r="XO28" s="23"/>
      <c r="XP28" s="23"/>
      <c r="XQ28" s="23"/>
      <c r="XR28" s="23"/>
      <c r="XS28" s="23"/>
      <c r="XT28" s="23"/>
      <c r="XU28" s="23"/>
      <c r="XV28" s="23"/>
      <c r="XW28" s="23"/>
      <c r="XX28" s="23"/>
      <c r="XY28" s="23"/>
      <c r="XZ28" s="23"/>
      <c r="YA28" s="23"/>
      <c r="YB28" s="23"/>
      <c r="YC28" s="23"/>
      <c r="YD28" s="23"/>
      <c r="YE28" s="23"/>
      <c r="YF28" s="23"/>
      <c r="YG28" s="23"/>
      <c r="YH28" s="23"/>
      <c r="YI28" s="23"/>
      <c r="YJ28" s="23"/>
      <c r="YK28" s="23"/>
      <c r="YL28" s="23"/>
      <c r="YM28" s="23"/>
      <c r="YN28" s="23"/>
      <c r="YO28" s="23"/>
      <c r="YP28" s="23"/>
      <c r="YQ28" s="23"/>
      <c r="YR28" s="23"/>
      <c r="YS28" s="23"/>
      <c r="YT28" s="23"/>
      <c r="YU28" s="23"/>
      <c r="YV28" s="23"/>
      <c r="YW28" s="23"/>
      <c r="YX28" s="23"/>
      <c r="YY28" s="23"/>
      <c r="YZ28" s="23"/>
      <c r="ZA28" s="23"/>
      <c r="ZB28" s="23"/>
      <c r="ZC28" s="23"/>
      <c r="ZD28" s="23"/>
      <c r="ZE28" s="23"/>
      <c r="ZF28" s="23"/>
      <c r="ZG28" s="23"/>
      <c r="ZH28" s="23"/>
      <c r="ZI28" s="23"/>
      <c r="ZJ28" s="23"/>
      <c r="ZK28" s="23"/>
      <c r="ZL28" s="23"/>
      <c r="ZM28" s="23"/>
      <c r="ZN28" s="23"/>
      <c r="ZO28" s="23"/>
      <c r="ZP28" s="23"/>
      <c r="ZQ28" s="23"/>
      <c r="ZR28" s="23"/>
      <c r="ZS28" s="23"/>
      <c r="ZT28" s="23"/>
      <c r="ZU28" s="23"/>
      <c r="ZV28" s="23"/>
      <c r="ZW28" s="23"/>
      <c r="ZX28" s="23"/>
      <c r="ZY28" s="23"/>
      <c r="ZZ28" s="23"/>
      <c r="AAA28" s="23"/>
      <c r="AAB28" s="23"/>
      <c r="AAC28" s="23"/>
      <c r="AAD28" s="23"/>
      <c r="AAE28" s="23"/>
      <c r="AAF28" s="23"/>
      <c r="AAG28" s="23"/>
      <c r="AAH28" s="23"/>
      <c r="AAI28" s="23"/>
      <c r="AAJ28" s="23"/>
      <c r="AAK28" s="23"/>
      <c r="AAL28" s="23"/>
      <c r="AAM28" s="23"/>
      <c r="AAN28" s="23"/>
      <c r="AAO28" s="23"/>
      <c r="AAP28" s="23"/>
      <c r="AAQ28" s="23"/>
      <c r="AAR28" s="23"/>
      <c r="AAS28" s="23"/>
      <c r="AAT28" s="23"/>
      <c r="AAU28" s="23"/>
      <c r="AAV28" s="23"/>
      <c r="AAW28" s="23"/>
      <c r="AAX28" s="23"/>
      <c r="AAY28" s="23"/>
      <c r="AAZ28" s="23"/>
      <c r="ABA28" s="23"/>
      <c r="ABB28" s="23"/>
      <c r="ABC28" s="23"/>
      <c r="ABD28" s="23"/>
      <c r="ABE28" s="23"/>
      <c r="ABF28" s="23"/>
      <c r="ABG28" s="23"/>
      <c r="ABH28" s="23"/>
      <c r="ABI28" s="23"/>
      <c r="ABJ28" s="23"/>
      <c r="ABK28" s="23"/>
      <c r="ABL28" s="23"/>
      <c r="ABM28" s="23"/>
      <c r="ABN28" s="23"/>
      <c r="ABO28" s="23"/>
      <c r="ABP28" s="23"/>
      <c r="ABQ28" s="23"/>
      <c r="ABR28" s="23"/>
      <c r="ABS28" s="23"/>
      <c r="ABT28" s="23"/>
      <c r="ABU28" s="23"/>
      <c r="ABV28" s="23"/>
      <c r="ABW28" s="23"/>
      <c r="ABX28" s="23"/>
      <c r="ABY28" s="23"/>
      <c r="ABZ28" s="23"/>
      <c r="ACA28" s="23"/>
      <c r="ACB28" s="23"/>
      <c r="ACC28" s="23"/>
      <c r="ACD28" s="23"/>
      <c r="ACE28" s="23"/>
      <c r="ACF28" s="23"/>
      <c r="ACG28" s="23"/>
      <c r="ACH28" s="23"/>
      <c r="ACI28" s="23"/>
      <c r="ACJ28" s="23"/>
      <c r="ACK28" s="23"/>
      <c r="ACL28" s="23"/>
      <c r="ACM28" s="23"/>
      <c r="ACN28" s="23"/>
      <c r="ACO28" s="23"/>
      <c r="ACP28" s="23"/>
      <c r="ACQ28" s="23"/>
      <c r="ACR28" s="23"/>
      <c r="ACS28" s="23"/>
      <c r="ACT28" s="23"/>
      <c r="ACU28" s="23"/>
      <c r="ACV28" s="23"/>
      <c r="ACW28" s="23"/>
      <c r="ACX28" s="23"/>
      <c r="ACY28" s="23"/>
      <c r="ACZ28" s="23"/>
      <c r="ADA28" s="23"/>
      <c r="ADB28" s="23"/>
      <c r="ADC28" s="23"/>
      <c r="ADD28" s="23"/>
      <c r="ADE28" s="23"/>
      <c r="ADF28" s="23"/>
      <c r="ADG28" s="23"/>
      <c r="ADH28" s="23"/>
      <c r="ADI28" s="23"/>
      <c r="ADJ28" s="23"/>
      <c r="ADK28" s="23"/>
      <c r="ADL28" s="23"/>
      <c r="ADM28" s="23"/>
      <c r="ADN28" s="23"/>
      <c r="ADO28" s="23"/>
      <c r="ADP28" s="23"/>
      <c r="ADQ28" s="23"/>
      <c r="ADR28" s="23"/>
      <c r="ADS28" s="23"/>
      <c r="ADT28" s="23"/>
      <c r="ADU28" s="23"/>
      <c r="ADV28" s="23"/>
      <c r="ADW28" s="23"/>
      <c r="ADX28" s="23"/>
      <c r="ADY28" s="23"/>
      <c r="ADZ28" s="23"/>
      <c r="AEA28" s="23"/>
      <c r="AEB28" s="23"/>
      <c r="AEC28" s="23"/>
      <c r="AED28" s="23"/>
      <c r="AEE28" s="23"/>
      <c r="AEF28" s="23"/>
      <c r="AEG28" s="23"/>
      <c r="AEH28" s="23"/>
      <c r="AEI28" s="23"/>
      <c r="AEJ28" s="23"/>
      <c r="AEK28" s="23"/>
      <c r="AEL28" s="23"/>
      <c r="AEM28" s="23"/>
      <c r="AEN28" s="23"/>
      <c r="AEO28" s="23"/>
      <c r="AEP28" s="23"/>
      <c r="AEQ28" s="23"/>
      <c r="AER28" s="23"/>
      <c r="AES28" s="23"/>
      <c r="AET28" s="23"/>
      <c r="AEU28" s="23"/>
      <c r="AEV28" s="23"/>
      <c r="AEW28" s="23"/>
      <c r="AEX28" s="23"/>
      <c r="AEY28" s="23"/>
      <c r="AEZ28" s="23"/>
      <c r="AFA28" s="23"/>
      <c r="AFB28" s="23"/>
      <c r="AFC28" s="23"/>
      <c r="AFD28" s="23"/>
      <c r="AFE28" s="23"/>
      <c r="AFF28" s="23"/>
      <c r="AFG28" s="23"/>
      <c r="AFH28" s="23"/>
      <c r="AFI28" s="23"/>
      <c r="AFJ28" s="23"/>
      <c r="AFK28" s="23"/>
      <c r="AFL28" s="23"/>
      <c r="AFM28" s="23"/>
      <c r="AFN28" s="23"/>
      <c r="AFO28" s="23"/>
      <c r="AFP28" s="23"/>
      <c r="AFQ28" s="23"/>
      <c r="AFR28" s="23"/>
      <c r="AFS28" s="23"/>
      <c r="AFT28" s="23"/>
      <c r="AFU28" s="23"/>
      <c r="AFV28" s="23"/>
      <c r="AFW28" s="23"/>
      <c r="AFX28" s="23"/>
      <c r="AFY28" s="23"/>
      <c r="AFZ28" s="23"/>
      <c r="AGA28" s="23"/>
      <c r="AGB28" s="23"/>
      <c r="AGC28" s="23"/>
      <c r="AGD28" s="23"/>
      <c r="AGE28" s="23"/>
      <c r="AGF28" s="23"/>
      <c r="AGG28" s="23"/>
      <c r="AGH28" s="23"/>
      <c r="AGI28" s="23"/>
      <c r="AGJ28" s="23"/>
      <c r="AGK28" s="23"/>
      <c r="AGL28" s="23"/>
      <c r="AGM28" s="23"/>
      <c r="AGN28" s="23"/>
      <c r="AGO28" s="23"/>
      <c r="AGP28" s="23"/>
      <c r="AGQ28" s="23"/>
      <c r="AGR28" s="23"/>
      <c r="AGS28" s="23"/>
      <c r="AGT28" s="23"/>
      <c r="AGU28" s="23"/>
      <c r="AGV28" s="23"/>
      <c r="AGW28" s="23"/>
      <c r="AGX28" s="23"/>
      <c r="AGY28" s="23"/>
      <c r="AGZ28" s="23"/>
      <c r="AHA28" s="23"/>
      <c r="AHB28" s="23"/>
      <c r="AHC28" s="23"/>
      <c r="AHD28" s="23"/>
      <c r="AHE28" s="23"/>
      <c r="AHF28" s="23"/>
      <c r="AHG28" s="23"/>
      <c r="AHH28" s="23"/>
      <c r="AHI28" s="23"/>
      <c r="AHJ28" s="23"/>
      <c r="AHK28" s="23"/>
      <c r="AHL28" s="23"/>
      <c r="AHM28" s="23"/>
      <c r="AHN28" s="23"/>
      <c r="AHO28" s="23"/>
      <c r="AHP28" s="23"/>
      <c r="AHQ28" s="23"/>
      <c r="AHR28" s="23"/>
      <c r="AHS28" s="23"/>
      <c r="AHT28" s="23"/>
      <c r="AHU28" s="23"/>
      <c r="AHV28" s="23"/>
      <c r="AHW28" s="23"/>
      <c r="AHX28" s="23"/>
      <c r="AHY28" s="23"/>
      <c r="AHZ28" s="23"/>
      <c r="AIA28" s="23"/>
      <c r="AIB28" s="23"/>
      <c r="AIC28" s="23"/>
      <c r="AID28" s="23"/>
      <c r="AIE28" s="23"/>
      <c r="AIF28" s="23"/>
      <c r="AIG28" s="23"/>
      <c r="AIH28" s="23"/>
      <c r="AII28" s="23"/>
      <c r="AIJ28" s="23"/>
      <c r="AIK28" s="23"/>
      <c r="AIL28" s="23"/>
      <c r="AIM28" s="23"/>
      <c r="AIN28" s="23"/>
      <c r="AIO28" s="23"/>
      <c r="AIP28" s="23"/>
      <c r="AIQ28" s="23"/>
      <c r="AIR28" s="23"/>
      <c r="AIS28" s="23"/>
      <c r="AIT28" s="23"/>
      <c r="AIU28" s="23"/>
      <c r="AIV28" s="23"/>
      <c r="AIW28" s="23"/>
      <c r="AIX28" s="23"/>
      <c r="AIY28" s="23"/>
      <c r="AIZ28" s="23"/>
      <c r="AJA28" s="23"/>
      <c r="AJB28" s="23"/>
      <c r="AJC28" s="23"/>
      <c r="AJD28" s="23"/>
      <c r="AJE28" s="23"/>
      <c r="AJF28" s="23"/>
      <c r="AJG28" s="23"/>
      <c r="AJH28" s="23"/>
      <c r="AJI28" s="23"/>
      <c r="AJJ28" s="23"/>
      <c r="AJK28" s="23"/>
      <c r="AJL28" s="23"/>
      <c r="AJM28" s="23"/>
      <c r="AJN28" s="23"/>
      <c r="AJO28" s="23"/>
      <c r="AJP28" s="23"/>
      <c r="AJQ28" s="23"/>
      <c r="AJR28" s="23"/>
      <c r="AJS28" s="23"/>
      <c r="AJT28" s="23"/>
      <c r="AJU28" s="23"/>
      <c r="AJV28" s="23"/>
      <c r="AJW28" s="23"/>
      <c r="AJX28" s="23"/>
      <c r="AJY28" s="23"/>
      <c r="AJZ28" s="23"/>
      <c r="AKA28" s="23"/>
      <c r="AKB28" s="23"/>
      <c r="AKC28" s="23"/>
      <c r="AKD28" s="23"/>
      <c r="AKE28" s="23"/>
      <c r="AKF28" s="23"/>
      <c r="AKG28" s="23"/>
      <c r="AKH28" s="23"/>
      <c r="AKI28" s="23"/>
      <c r="AKJ28" s="23"/>
      <c r="AKK28" s="23"/>
      <c r="AKL28" s="23"/>
      <c r="AKM28" s="23"/>
      <c r="AKN28" s="23"/>
      <c r="AKO28" s="23"/>
      <c r="AKP28" s="23"/>
      <c r="AKQ28" s="23"/>
      <c r="AKR28" s="23"/>
      <c r="AKS28" s="23"/>
      <c r="AKT28" s="23"/>
      <c r="AKU28" s="23"/>
      <c r="AKV28" s="23"/>
      <c r="AKW28" s="23"/>
      <c r="AKX28" s="23"/>
      <c r="AKY28" s="23"/>
      <c r="AKZ28" s="23"/>
      <c r="ALA28" s="23"/>
      <c r="ALB28" s="23"/>
      <c r="ALC28" s="23"/>
      <c r="ALD28" s="23"/>
      <c r="ALE28" s="23"/>
      <c r="ALF28" s="23"/>
      <c r="ALG28" s="23"/>
      <c r="ALH28" s="23"/>
      <c r="ALI28" s="23"/>
      <c r="ALJ28" s="23"/>
      <c r="ALK28" s="23"/>
      <c r="ALL28" s="23"/>
      <c r="ALM28" s="23"/>
      <c r="ALN28" s="23"/>
      <c r="ALO28" s="23"/>
      <c r="ALP28" s="23"/>
      <c r="ALQ28" s="23"/>
      <c r="ALR28" s="23"/>
      <c r="ALS28" s="23"/>
      <c r="ALT28" s="23"/>
      <c r="ALU28" s="23"/>
      <c r="ALV28" s="23"/>
      <c r="ALW28" s="23"/>
      <c r="ALX28" s="23"/>
      <c r="ALY28" s="23"/>
      <c r="ALZ28" s="23"/>
      <c r="AMA28" s="23"/>
      <c r="AMB28" s="23"/>
      <c r="AMC28" s="23"/>
      <c r="AMD28" s="23"/>
      <c r="AME28" s="23"/>
      <c r="AMF28" s="23"/>
      <c r="AMG28" s="23"/>
      <c r="AMH28" s="23"/>
      <c r="AMI28" s="23"/>
    </row>
    <row r="29" spans="1:1023" x14ac:dyDescent="0.5">
      <c r="A29" s="7" t="s">
        <v>95</v>
      </c>
      <c r="B29" s="8" t="s">
        <v>96</v>
      </c>
      <c r="C29" s="7" t="s">
        <v>97</v>
      </c>
      <c r="D29" s="9" t="s">
        <v>70</v>
      </c>
      <c r="E29" s="16" t="s">
        <v>76</v>
      </c>
      <c r="G29" s="51">
        <v>36</v>
      </c>
      <c r="H29" s="42">
        <f t="shared" si="0"/>
        <v>2.88</v>
      </c>
    </row>
    <row r="30" spans="1:1023" s="6" customFormat="1" x14ac:dyDescent="0.5">
      <c r="A30" s="5" t="s">
        <v>98</v>
      </c>
      <c r="B30" s="12"/>
      <c r="G30" s="43"/>
      <c r="H30" s="57"/>
    </row>
    <row r="31" spans="1:1023" x14ac:dyDescent="0.5">
      <c r="A31" s="3" t="s">
        <v>99</v>
      </c>
      <c r="B31" s="3" t="s">
        <v>100</v>
      </c>
      <c r="C31" s="1" t="s">
        <v>101</v>
      </c>
      <c r="D31" s="3" t="s">
        <v>70</v>
      </c>
      <c r="E31" s="16" t="s">
        <v>76</v>
      </c>
      <c r="G31" s="51">
        <v>15.8</v>
      </c>
      <c r="H31" s="42">
        <f t="shared" si="0"/>
        <v>1.264</v>
      </c>
    </row>
    <row r="32" spans="1:1023" s="6" customFormat="1" x14ac:dyDescent="0.5">
      <c r="A32" s="5" t="s">
        <v>102</v>
      </c>
      <c r="B32" s="12"/>
      <c r="G32" s="43"/>
      <c r="H32" s="57"/>
    </row>
    <row r="33" spans="1:8" s="1" customFormat="1" ht="15" customHeight="1" x14ac:dyDescent="0.5">
      <c r="A33" s="1" t="s">
        <v>103</v>
      </c>
      <c r="B33" s="10" t="s">
        <v>104</v>
      </c>
      <c r="C33" s="1" t="s">
        <v>86</v>
      </c>
      <c r="D33" s="1" t="s">
        <v>70</v>
      </c>
      <c r="E33" s="16" t="s">
        <v>76</v>
      </c>
      <c r="G33" s="58">
        <v>9.18</v>
      </c>
      <c r="H33" s="42">
        <f t="shared" si="0"/>
        <v>0.73439999999999994</v>
      </c>
    </row>
    <row r="34" spans="1:8" s="9" customFormat="1" x14ac:dyDescent="0.5">
      <c r="G34" s="45"/>
    </row>
    <row r="35" spans="1:8" s="9" customFormat="1" x14ac:dyDescent="0.5">
      <c r="G35" s="45"/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37"/>
  <sheetViews>
    <sheetView topLeftCell="A2" workbookViewId="0">
      <selection activeCell="H34" sqref="H34"/>
    </sheetView>
  </sheetViews>
  <sheetFormatPr defaultRowHeight="15.75" x14ac:dyDescent="0.5"/>
  <cols>
    <col min="1" max="1" width="41" style="3" customWidth="1"/>
    <col min="2" max="2" width="62.875" style="3" customWidth="1"/>
    <col min="3" max="3" width="11.75" style="3" customWidth="1"/>
    <col min="4" max="4" width="8.875" style="3" customWidth="1"/>
    <col min="5" max="5" width="32.625" style="3" customWidth="1"/>
    <col min="6" max="6" width="8.875" style="3" customWidth="1"/>
    <col min="7" max="7" width="13" style="3" customWidth="1"/>
    <col min="8" max="8" width="14.875" style="3" customWidth="1"/>
    <col min="9" max="1023" width="8.875" style="3" customWidth="1"/>
    <col min="1024" max="16384" width="9" style="4"/>
  </cols>
  <sheetData>
    <row r="1" spans="1:8" x14ac:dyDescent="0.5">
      <c r="A1" s="11"/>
      <c r="B1" s="2" t="s">
        <v>137</v>
      </c>
      <c r="C1" s="16" t="s">
        <v>68</v>
      </c>
      <c r="D1" s="17" t="s">
        <v>0</v>
      </c>
      <c r="E1" s="31"/>
      <c r="G1" s="41" t="s">
        <v>136</v>
      </c>
      <c r="H1" s="17" t="s">
        <v>138</v>
      </c>
    </row>
    <row r="2" spans="1:8" x14ac:dyDescent="0.5">
      <c r="A2" s="1"/>
      <c r="B2" s="1"/>
      <c r="C2" s="1"/>
      <c r="D2" s="1"/>
      <c r="E2" s="1"/>
    </row>
    <row r="3" spans="1:8" x14ac:dyDescent="0.5">
      <c r="A3" s="1"/>
      <c r="B3" s="1"/>
      <c r="C3" s="1"/>
      <c r="D3" s="1"/>
      <c r="E3" s="1"/>
    </row>
    <row r="4" spans="1:8" s="6" customFormat="1" x14ac:dyDescent="0.5">
      <c r="A4" s="5" t="s">
        <v>1</v>
      </c>
    </row>
    <row r="5" spans="1:8" x14ac:dyDescent="0.5">
      <c r="A5" s="3" t="s">
        <v>2</v>
      </c>
      <c r="B5" s="3" t="s">
        <v>69</v>
      </c>
      <c r="C5" s="3" t="s">
        <v>4</v>
      </c>
      <c r="D5" s="3" t="s">
        <v>70</v>
      </c>
      <c r="G5" s="54">
        <v>15.7</v>
      </c>
      <c r="H5" s="42">
        <f>G5*0.08</f>
        <v>1.256</v>
      </c>
    </row>
    <row r="6" spans="1:8" s="11" customFormat="1" x14ac:dyDescent="0.5">
      <c r="A6" s="11" t="s">
        <v>6</v>
      </c>
      <c r="B6" s="11" t="s">
        <v>71</v>
      </c>
      <c r="C6" s="11" t="s">
        <v>8</v>
      </c>
      <c r="D6" s="11" t="s">
        <v>70</v>
      </c>
      <c r="G6" s="51">
        <v>21.2</v>
      </c>
      <c r="H6" s="42">
        <f t="shared" ref="H6:H35" si="0">G6*0.08</f>
        <v>1.696</v>
      </c>
    </row>
    <row r="7" spans="1:8" s="5" customFormat="1" x14ac:dyDescent="0.5">
      <c r="A7" s="5" t="s">
        <v>9</v>
      </c>
      <c r="H7" s="57"/>
    </row>
    <row r="8" spans="1:8" s="18" customFormat="1" x14ac:dyDescent="0.5">
      <c r="A8" s="18" t="s">
        <v>72</v>
      </c>
      <c r="B8" s="13" t="s">
        <v>73</v>
      </c>
      <c r="C8" s="18" t="s">
        <v>8</v>
      </c>
      <c r="D8" s="18" t="s">
        <v>70</v>
      </c>
      <c r="G8" s="44">
        <v>18.600000000000001</v>
      </c>
      <c r="H8" s="42">
        <f t="shared" si="0"/>
        <v>1.4880000000000002</v>
      </c>
    </row>
    <row r="9" spans="1:8" s="18" customFormat="1" x14ac:dyDescent="0.5">
      <c r="A9" s="18" t="s">
        <v>72</v>
      </c>
      <c r="B9" s="13" t="s">
        <v>74</v>
      </c>
      <c r="C9" s="18" t="s">
        <v>8</v>
      </c>
      <c r="D9" s="18" t="s">
        <v>70</v>
      </c>
      <c r="E9" s="18" t="s">
        <v>14</v>
      </c>
      <c r="G9" s="55">
        <v>19.7</v>
      </c>
      <c r="H9" s="42">
        <f t="shared" si="0"/>
        <v>1.5760000000000001</v>
      </c>
    </row>
    <row r="10" spans="1:8" s="6" customFormat="1" x14ac:dyDescent="0.5">
      <c r="A10" s="5" t="s">
        <v>15</v>
      </c>
      <c r="H10" s="57"/>
    </row>
    <row r="11" spans="1:8" x14ac:dyDescent="0.5">
      <c r="A11" s="3" t="s">
        <v>77</v>
      </c>
      <c r="B11" s="3" t="s">
        <v>78</v>
      </c>
      <c r="C11" s="3" t="s">
        <v>8</v>
      </c>
      <c r="D11" s="3" t="s">
        <v>70</v>
      </c>
      <c r="G11" s="51">
        <v>19.2</v>
      </c>
      <c r="H11" s="42">
        <f t="shared" si="0"/>
        <v>1.536</v>
      </c>
    </row>
    <row r="12" spans="1:8" s="6" customFormat="1" x14ac:dyDescent="0.5">
      <c r="A12" s="5" t="s">
        <v>24</v>
      </c>
      <c r="H12" s="57"/>
    </row>
    <row r="13" spans="1:8" x14ac:dyDescent="0.5">
      <c r="A13" s="3" t="s">
        <v>79</v>
      </c>
      <c r="B13" s="8" t="s">
        <v>80</v>
      </c>
      <c r="C13" s="3" t="s">
        <v>27</v>
      </c>
      <c r="D13" s="3" t="s">
        <v>70</v>
      </c>
      <c r="G13" s="51">
        <v>17.2</v>
      </c>
      <c r="H13" s="42">
        <f t="shared" si="0"/>
        <v>1.3759999999999999</v>
      </c>
    </row>
    <row r="14" spans="1:8" s="11" customFormat="1" x14ac:dyDescent="0.5">
      <c r="A14" s="11" t="s">
        <v>51</v>
      </c>
      <c r="B14" s="13" t="s">
        <v>81</v>
      </c>
      <c r="C14" s="11" t="s">
        <v>27</v>
      </c>
      <c r="D14" s="11" t="s">
        <v>70</v>
      </c>
      <c r="E14" s="16" t="s">
        <v>76</v>
      </c>
      <c r="G14" s="51">
        <v>16.5</v>
      </c>
      <c r="H14" s="42">
        <f t="shared" si="0"/>
        <v>1.32</v>
      </c>
    </row>
    <row r="15" spans="1:8" s="6" customFormat="1" x14ac:dyDescent="0.5">
      <c r="A15" s="5" t="s">
        <v>28</v>
      </c>
      <c r="H15" s="57"/>
    </row>
    <row r="16" spans="1:8" x14ac:dyDescent="0.5">
      <c r="A16" s="3" t="s">
        <v>53</v>
      </c>
      <c r="B16" s="3" t="s">
        <v>82</v>
      </c>
      <c r="C16" s="3" t="s">
        <v>8</v>
      </c>
      <c r="D16" s="3" t="s">
        <v>70</v>
      </c>
      <c r="G16" s="51">
        <v>17.5</v>
      </c>
      <c r="H16" s="42">
        <f t="shared" si="0"/>
        <v>1.4000000000000001</v>
      </c>
    </row>
    <row r="17" spans="1:1023" x14ac:dyDescent="0.5">
      <c r="A17" s="3" t="s">
        <v>55</v>
      </c>
      <c r="B17" s="3" t="s">
        <v>56</v>
      </c>
      <c r="C17" s="3" t="s">
        <v>8</v>
      </c>
      <c r="D17" s="3" t="s">
        <v>70</v>
      </c>
      <c r="F17" s="3" t="s">
        <v>83</v>
      </c>
      <c r="G17" s="52">
        <v>23.5</v>
      </c>
      <c r="H17" s="42">
        <f t="shared" si="0"/>
        <v>1.8800000000000001</v>
      </c>
    </row>
    <row r="18" spans="1:1023" s="6" customFormat="1" x14ac:dyDescent="0.5">
      <c r="A18" s="5" t="s">
        <v>31</v>
      </c>
      <c r="H18" s="57"/>
    </row>
    <row r="19" spans="1:1023" x14ac:dyDescent="0.5">
      <c r="A19" s="3" t="s">
        <v>84</v>
      </c>
      <c r="B19" s="8" t="s">
        <v>85</v>
      </c>
      <c r="C19" s="3" t="s">
        <v>27</v>
      </c>
      <c r="D19" s="3" t="s">
        <v>70</v>
      </c>
      <c r="G19" s="51">
        <v>18.3</v>
      </c>
      <c r="H19" s="42">
        <f t="shared" si="0"/>
        <v>1.4640000000000002</v>
      </c>
    </row>
    <row r="20" spans="1:1023" s="6" customFormat="1" x14ac:dyDescent="0.5">
      <c r="A20" s="5" t="s">
        <v>36</v>
      </c>
      <c r="B20" s="12"/>
      <c r="H20" s="57"/>
    </row>
    <row r="21" spans="1:1023" s="1" customFormat="1" x14ac:dyDescent="0.5">
      <c r="A21" s="1" t="s">
        <v>58</v>
      </c>
      <c r="B21" s="10" t="s">
        <v>87</v>
      </c>
      <c r="C21" s="1" t="s">
        <v>4</v>
      </c>
      <c r="D21" s="1" t="s">
        <v>70</v>
      </c>
      <c r="G21" s="44">
        <v>22.95</v>
      </c>
      <c r="H21" s="42">
        <f t="shared" si="0"/>
        <v>1.8360000000000001</v>
      </c>
    </row>
    <row r="22" spans="1:1023" s="11" customFormat="1" x14ac:dyDescent="0.5">
      <c r="A22" s="11" t="s">
        <v>88</v>
      </c>
      <c r="B22" s="13" t="s">
        <v>89</v>
      </c>
      <c r="C22" s="11" t="s">
        <v>27</v>
      </c>
      <c r="D22" s="11" t="s">
        <v>70</v>
      </c>
      <c r="E22" s="16" t="s">
        <v>76</v>
      </c>
      <c r="G22" s="56">
        <v>13.9</v>
      </c>
      <c r="H22" s="42">
        <f t="shared" si="0"/>
        <v>1.1120000000000001</v>
      </c>
    </row>
    <row r="23" spans="1:1023" s="6" customFormat="1" x14ac:dyDescent="0.5">
      <c r="A23" s="5" t="s">
        <v>60</v>
      </c>
      <c r="H23" s="57"/>
    </row>
    <row r="24" spans="1:1023" x14ac:dyDescent="0.5">
      <c r="A24" s="3" t="s">
        <v>61</v>
      </c>
      <c r="B24" s="8" t="s">
        <v>90</v>
      </c>
      <c r="C24" s="3" t="s">
        <v>8</v>
      </c>
      <c r="D24" s="3" t="s">
        <v>70</v>
      </c>
      <c r="E24" s="16" t="s">
        <v>76</v>
      </c>
      <c r="G24" s="52">
        <v>16.600000000000001</v>
      </c>
      <c r="H24" s="42">
        <f t="shared" si="0"/>
        <v>1.3280000000000001</v>
      </c>
    </row>
    <row r="25" spans="1:1023" s="6" customFormat="1" x14ac:dyDescent="0.5">
      <c r="A25" s="5" t="s">
        <v>63</v>
      </c>
      <c r="H25" s="57"/>
    </row>
    <row r="26" spans="1:1023" x14ac:dyDescent="0.5">
      <c r="A26" s="3" t="s">
        <v>64</v>
      </c>
      <c r="B26" s="3" t="s">
        <v>65</v>
      </c>
      <c r="C26" s="3" t="s">
        <v>8</v>
      </c>
      <c r="D26" s="3" t="s">
        <v>105</v>
      </c>
      <c r="G26" s="52">
        <v>17.2</v>
      </c>
      <c r="H26" s="42">
        <f t="shared" si="0"/>
        <v>1.3759999999999999</v>
      </c>
    </row>
    <row r="27" spans="1:1023" x14ac:dyDescent="0.5">
      <c r="A27" s="3" t="s">
        <v>91</v>
      </c>
      <c r="B27" s="3" t="s">
        <v>92</v>
      </c>
      <c r="C27" s="3" t="s">
        <v>8</v>
      </c>
      <c r="D27" s="3" t="s">
        <v>75</v>
      </c>
      <c r="E27" s="16" t="s">
        <v>76</v>
      </c>
      <c r="G27" s="51">
        <v>16.899999999999999</v>
      </c>
      <c r="H27" s="42">
        <f t="shared" si="0"/>
        <v>1.3519999999999999</v>
      </c>
    </row>
    <row r="28" spans="1:1023" s="24" customFormat="1" x14ac:dyDescent="0.5">
      <c r="A28" s="5" t="s">
        <v>39</v>
      </c>
      <c r="B28" s="23"/>
      <c r="C28" s="23"/>
      <c r="D28" s="23"/>
      <c r="E28" s="23"/>
      <c r="F28" s="23"/>
      <c r="G28" s="23"/>
      <c r="H28" s="57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  <c r="TH28" s="23"/>
      <c r="TI28" s="23"/>
      <c r="TJ28" s="23"/>
      <c r="TK28" s="23"/>
      <c r="TL28" s="23"/>
      <c r="TM28" s="23"/>
      <c r="TN28" s="23"/>
      <c r="TO28" s="23"/>
      <c r="TP28" s="23"/>
      <c r="TQ28" s="23"/>
      <c r="TR28" s="23"/>
      <c r="TS28" s="23"/>
      <c r="TT28" s="23"/>
      <c r="TU28" s="23"/>
      <c r="TV28" s="23"/>
      <c r="TW28" s="23"/>
      <c r="TX28" s="23"/>
      <c r="TY28" s="23"/>
      <c r="TZ28" s="23"/>
      <c r="UA28" s="23"/>
      <c r="UB28" s="23"/>
      <c r="UC28" s="23"/>
      <c r="UD28" s="23"/>
      <c r="UE28" s="23"/>
      <c r="UF28" s="23"/>
      <c r="UG28" s="23"/>
      <c r="UH28" s="23"/>
      <c r="UI28" s="23"/>
      <c r="UJ28" s="23"/>
      <c r="UK28" s="23"/>
      <c r="UL28" s="23"/>
      <c r="UM28" s="23"/>
      <c r="UN28" s="23"/>
      <c r="UO28" s="23"/>
      <c r="UP28" s="23"/>
      <c r="UQ28" s="23"/>
      <c r="UR28" s="23"/>
      <c r="US28" s="23"/>
      <c r="UT28" s="23"/>
      <c r="UU28" s="23"/>
      <c r="UV28" s="23"/>
      <c r="UW28" s="23"/>
      <c r="UX28" s="23"/>
      <c r="UY28" s="23"/>
      <c r="UZ28" s="23"/>
      <c r="VA28" s="23"/>
      <c r="VB28" s="23"/>
      <c r="VC28" s="23"/>
      <c r="VD28" s="23"/>
      <c r="VE28" s="23"/>
      <c r="VF28" s="23"/>
      <c r="VG28" s="23"/>
      <c r="VH28" s="23"/>
      <c r="VI28" s="23"/>
      <c r="VJ28" s="23"/>
      <c r="VK28" s="23"/>
      <c r="VL28" s="23"/>
      <c r="VM28" s="23"/>
      <c r="VN28" s="23"/>
      <c r="VO28" s="23"/>
      <c r="VP28" s="23"/>
      <c r="VQ28" s="23"/>
      <c r="VR28" s="23"/>
      <c r="VS28" s="23"/>
      <c r="VT28" s="23"/>
      <c r="VU28" s="23"/>
      <c r="VV28" s="23"/>
      <c r="VW28" s="23"/>
      <c r="VX28" s="23"/>
      <c r="VY28" s="23"/>
      <c r="VZ28" s="23"/>
      <c r="WA28" s="23"/>
      <c r="WB28" s="23"/>
      <c r="WC28" s="23"/>
      <c r="WD28" s="23"/>
      <c r="WE28" s="23"/>
      <c r="WF28" s="23"/>
      <c r="WG28" s="23"/>
      <c r="WH28" s="23"/>
      <c r="WI28" s="23"/>
      <c r="WJ28" s="23"/>
      <c r="WK28" s="23"/>
      <c r="WL28" s="23"/>
      <c r="WM28" s="23"/>
      <c r="WN28" s="23"/>
      <c r="WO28" s="23"/>
      <c r="WP28" s="23"/>
      <c r="WQ28" s="23"/>
      <c r="WR28" s="23"/>
      <c r="WS28" s="23"/>
      <c r="WT28" s="23"/>
      <c r="WU28" s="23"/>
      <c r="WV28" s="23"/>
      <c r="WW28" s="23"/>
      <c r="WX28" s="23"/>
      <c r="WY28" s="23"/>
      <c r="WZ28" s="23"/>
      <c r="XA28" s="23"/>
      <c r="XB28" s="23"/>
      <c r="XC28" s="23"/>
      <c r="XD28" s="23"/>
      <c r="XE28" s="23"/>
      <c r="XF28" s="23"/>
      <c r="XG28" s="23"/>
      <c r="XH28" s="23"/>
      <c r="XI28" s="23"/>
      <c r="XJ28" s="23"/>
      <c r="XK28" s="23"/>
      <c r="XL28" s="23"/>
      <c r="XM28" s="23"/>
      <c r="XN28" s="23"/>
      <c r="XO28" s="23"/>
      <c r="XP28" s="23"/>
      <c r="XQ28" s="23"/>
      <c r="XR28" s="23"/>
      <c r="XS28" s="23"/>
      <c r="XT28" s="23"/>
      <c r="XU28" s="23"/>
      <c r="XV28" s="23"/>
      <c r="XW28" s="23"/>
      <c r="XX28" s="23"/>
      <c r="XY28" s="23"/>
      <c r="XZ28" s="23"/>
      <c r="YA28" s="23"/>
      <c r="YB28" s="23"/>
      <c r="YC28" s="23"/>
      <c r="YD28" s="23"/>
      <c r="YE28" s="23"/>
      <c r="YF28" s="23"/>
      <c r="YG28" s="23"/>
      <c r="YH28" s="23"/>
      <c r="YI28" s="23"/>
      <c r="YJ28" s="23"/>
      <c r="YK28" s="23"/>
      <c r="YL28" s="23"/>
      <c r="YM28" s="23"/>
      <c r="YN28" s="23"/>
      <c r="YO28" s="23"/>
      <c r="YP28" s="23"/>
      <c r="YQ28" s="23"/>
      <c r="YR28" s="23"/>
      <c r="YS28" s="23"/>
      <c r="YT28" s="23"/>
      <c r="YU28" s="23"/>
      <c r="YV28" s="23"/>
      <c r="YW28" s="23"/>
      <c r="YX28" s="23"/>
      <c r="YY28" s="23"/>
      <c r="YZ28" s="23"/>
      <c r="ZA28" s="23"/>
      <c r="ZB28" s="23"/>
      <c r="ZC28" s="23"/>
      <c r="ZD28" s="23"/>
      <c r="ZE28" s="23"/>
      <c r="ZF28" s="23"/>
      <c r="ZG28" s="23"/>
      <c r="ZH28" s="23"/>
      <c r="ZI28" s="23"/>
      <c r="ZJ28" s="23"/>
      <c r="ZK28" s="23"/>
      <c r="ZL28" s="23"/>
      <c r="ZM28" s="23"/>
      <c r="ZN28" s="23"/>
      <c r="ZO28" s="23"/>
      <c r="ZP28" s="23"/>
      <c r="ZQ28" s="23"/>
      <c r="ZR28" s="23"/>
      <c r="ZS28" s="23"/>
      <c r="ZT28" s="23"/>
      <c r="ZU28" s="23"/>
      <c r="ZV28" s="23"/>
      <c r="ZW28" s="23"/>
      <c r="ZX28" s="23"/>
      <c r="ZY28" s="23"/>
      <c r="ZZ28" s="23"/>
      <c r="AAA28" s="23"/>
      <c r="AAB28" s="23"/>
      <c r="AAC28" s="23"/>
      <c r="AAD28" s="23"/>
      <c r="AAE28" s="23"/>
      <c r="AAF28" s="23"/>
      <c r="AAG28" s="23"/>
      <c r="AAH28" s="23"/>
      <c r="AAI28" s="23"/>
      <c r="AAJ28" s="23"/>
      <c r="AAK28" s="23"/>
      <c r="AAL28" s="23"/>
      <c r="AAM28" s="23"/>
      <c r="AAN28" s="23"/>
      <c r="AAO28" s="23"/>
      <c r="AAP28" s="23"/>
      <c r="AAQ28" s="23"/>
      <c r="AAR28" s="23"/>
      <c r="AAS28" s="23"/>
      <c r="AAT28" s="23"/>
      <c r="AAU28" s="23"/>
      <c r="AAV28" s="23"/>
      <c r="AAW28" s="23"/>
      <c r="AAX28" s="23"/>
      <c r="AAY28" s="23"/>
      <c r="AAZ28" s="23"/>
      <c r="ABA28" s="23"/>
      <c r="ABB28" s="23"/>
      <c r="ABC28" s="23"/>
      <c r="ABD28" s="23"/>
      <c r="ABE28" s="23"/>
      <c r="ABF28" s="23"/>
      <c r="ABG28" s="23"/>
      <c r="ABH28" s="23"/>
      <c r="ABI28" s="23"/>
      <c r="ABJ28" s="23"/>
      <c r="ABK28" s="23"/>
      <c r="ABL28" s="23"/>
      <c r="ABM28" s="23"/>
      <c r="ABN28" s="23"/>
      <c r="ABO28" s="23"/>
      <c r="ABP28" s="23"/>
      <c r="ABQ28" s="23"/>
      <c r="ABR28" s="23"/>
      <c r="ABS28" s="23"/>
      <c r="ABT28" s="23"/>
      <c r="ABU28" s="23"/>
      <c r="ABV28" s="23"/>
      <c r="ABW28" s="23"/>
      <c r="ABX28" s="23"/>
      <c r="ABY28" s="23"/>
      <c r="ABZ28" s="23"/>
      <c r="ACA28" s="23"/>
      <c r="ACB28" s="23"/>
      <c r="ACC28" s="23"/>
      <c r="ACD28" s="23"/>
      <c r="ACE28" s="23"/>
      <c r="ACF28" s="23"/>
      <c r="ACG28" s="23"/>
      <c r="ACH28" s="23"/>
      <c r="ACI28" s="23"/>
      <c r="ACJ28" s="23"/>
      <c r="ACK28" s="23"/>
      <c r="ACL28" s="23"/>
      <c r="ACM28" s="23"/>
      <c r="ACN28" s="23"/>
      <c r="ACO28" s="23"/>
      <c r="ACP28" s="23"/>
      <c r="ACQ28" s="23"/>
      <c r="ACR28" s="23"/>
      <c r="ACS28" s="23"/>
      <c r="ACT28" s="23"/>
      <c r="ACU28" s="23"/>
      <c r="ACV28" s="23"/>
      <c r="ACW28" s="23"/>
      <c r="ACX28" s="23"/>
      <c r="ACY28" s="23"/>
      <c r="ACZ28" s="23"/>
      <c r="ADA28" s="23"/>
      <c r="ADB28" s="23"/>
      <c r="ADC28" s="23"/>
      <c r="ADD28" s="23"/>
      <c r="ADE28" s="23"/>
      <c r="ADF28" s="23"/>
      <c r="ADG28" s="23"/>
      <c r="ADH28" s="23"/>
      <c r="ADI28" s="23"/>
      <c r="ADJ28" s="23"/>
      <c r="ADK28" s="23"/>
      <c r="ADL28" s="23"/>
      <c r="ADM28" s="23"/>
      <c r="ADN28" s="23"/>
      <c r="ADO28" s="23"/>
      <c r="ADP28" s="23"/>
      <c r="ADQ28" s="23"/>
      <c r="ADR28" s="23"/>
      <c r="ADS28" s="23"/>
      <c r="ADT28" s="23"/>
      <c r="ADU28" s="23"/>
      <c r="ADV28" s="23"/>
      <c r="ADW28" s="23"/>
      <c r="ADX28" s="23"/>
      <c r="ADY28" s="23"/>
      <c r="ADZ28" s="23"/>
      <c r="AEA28" s="23"/>
      <c r="AEB28" s="23"/>
      <c r="AEC28" s="23"/>
      <c r="AED28" s="23"/>
      <c r="AEE28" s="23"/>
      <c r="AEF28" s="23"/>
      <c r="AEG28" s="23"/>
      <c r="AEH28" s="23"/>
      <c r="AEI28" s="23"/>
      <c r="AEJ28" s="23"/>
      <c r="AEK28" s="23"/>
      <c r="AEL28" s="23"/>
      <c r="AEM28" s="23"/>
      <c r="AEN28" s="23"/>
      <c r="AEO28" s="23"/>
      <c r="AEP28" s="23"/>
      <c r="AEQ28" s="23"/>
      <c r="AER28" s="23"/>
      <c r="AES28" s="23"/>
      <c r="AET28" s="23"/>
      <c r="AEU28" s="23"/>
      <c r="AEV28" s="23"/>
      <c r="AEW28" s="23"/>
      <c r="AEX28" s="23"/>
      <c r="AEY28" s="23"/>
      <c r="AEZ28" s="23"/>
      <c r="AFA28" s="23"/>
      <c r="AFB28" s="23"/>
      <c r="AFC28" s="23"/>
      <c r="AFD28" s="23"/>
      <c r="AFE28" s="23"/>
      <c r="AFF28" s="23"/>
      <c r="AFG28" s="23"/>
      <c r="AFH28" s="23"/>
      <c r="AFI28" s="23"/>
      <c r="AFJ28" s="23"/>
      <c r="AFK28" s="23"/>
      <c r="AFL28" s="23"/>
      <c r="AFM28" s="23"/>
      <c r="AFN28" s="23"/>
      <c r="AFO28" s="23"/>
      <c r="AFP28" s="23"/>
      <c r="AFQ28" s="23"/>
      <c r="AFR28" s="23"/>
      <c r="AFS28" s="23"/>
      <c r="AFT28" s="23"/>
      <c r="AFU28" s="23"/>
      <c r="AFV28" s="23"/>
      <c r="AFW28" s="23"/>
      <c r="AFX28" s="23"/>
      <c r="AFY28" s="23"/>
      <c r="AFZ28" s="23"/>
      <c r="AGA28" s="23"/>
      <c r="AGB28" s="23"/>
      <c r="AGC28" s="23"/>
      <c r="AGD28" s="23"/>
      <c r="AGE28" s="23"/>
      <c r="AGF28" s="23"/>
      <c r="AGG28" s="23"/>
      <c r="AGH28" s="23"/>
      <c r="AGI28" s="23"/>
      <c r="AGJ28" s="23"/>
      <c r="AGK28" s="23"/>
      <c r="AGL28" s="23"/>
      <c r="AGM28" s="23"/>
      <c r="AGN28" s="23"/>
      <c r="AGO28" s="23"/>
      <c r="AGP28" s="23"/>
      <c r="AGQ28" s="23"/>
      <c r="AGR28" s="23"/>
      <c r="AGS28" s="23"/>
      <c r="AGT28" s="23"/>
      <c r="AGU28" s="23"/>
      <c r="AGV28" s="23"/>
      <c r="AGW28" s="23"/>
      <c r="AGX28" s="23"/>
      <c r="AGY28" s="23"/>
      <c r="AGZ28" s="23"/>
      <c r="AHA28" s="23"/>
      <c r="AHB28" s="23"/>
      <c r="AHC28" s="23"/>
      <c r="AHD28" s="23"/>
      <c r="AHE28" s="23"/>
      <c r="AHF28" s="23"/>
      <c r="AHG28" s="23"/>
      <c r="AHH28" s="23"/>
      <c r="AHI28" s="23"/>
      <c r="AHJ28" s="23"/>
      <c r="AHK28" s="23"/>
      <c r="AHL28" s="23"/>
      <c r="AHM28" s="23"/>
      <c r="AHN28" s="23"/>
      <c r="AHO28" s="23"/>
      <c r="AHP28" s="23"/>
      <c r="AHQ28" s="23"/>
      <c r="AHR28" s="23"/>
      <c r="AHS28" s="23"/>
      <c r="AHT28" s="23"/>
      <c r="AHU28" s="23"/>
      <c r="AHV28" s="23"/>
      <c r="AHW28" s="23"/>
      <c r="AHX28" s="23"/>
      <c r="AHY28" s="23"/>
      <c r="AHZ28" s="23"/>
      <c r="AIA28" s="23"/>
      <c r="AIB28" s="23"/>
      <c r="AIC28" s="23"/>
      <c r="AID28" s="23"/>
      <c r="AIE28" s="23"/>
      <c r="AIF28" s="23"/>
      <c r="AIG28" s="23"/>
      <c r="AIH28" s="23"/>
      <c r="AII28" s="23"/>
      <c r="AIJ28" s="23"/>
      <c r="AIK28" s="23"/>
      <c r="AIL28" s="23"/>
      <c r="AIM28" s="23"/>
      <c r="AIN28" s="23"/>
      <c r="AIO28" s="23"/>
      <c r="AIP28" s="23"/>
      <c r="AIQ28" s="23"/>
      <c r="AIR28" s="23"/>
      <c r="AIS28" s="23"/>
      <c r="AIT28" s="23"/>
      <c r="AIU28" s="23"/>
      <c r="AIV28" s="23"/>
      <c r="AIW28" s="23"/>
      <c r="AIX28" s="23"/>
      <c r="AIY28" s="23"/>
      <c r="AIZ28" s="23"/>
      <c r="AJA28" s="23"/>
      <c r="AJB28" s="23"/>
      <c r="AJC28" s="23"/>
      <c r="AJD28" s="23"/>
      <c r="AJE28" s="23"/>
      <c r="AJF28" s="23"/>
      <c r="AJG28" s="23"/>
      <c r="AJH28" s="23"/>
      <c r="AJI28" s="23"/>
      <c r="AJJ28" s="23"/>
      <c r="AJK28" s="23"/>
      <c r="AJL28" s="23"/>
      <c r="AJM28" s="23"/>
      <c r="AJN28" s="23"/>
      <c r="AJO28" s="23"/>
      <c r="AJP28" s="23"/>
      <c r="AJQ28" s="23"/>
      <c r="AJR28" s="23"/>
      <c r="AJS28" s="23"/>
      <c r="AJT28" s="23"/>
      <c r="AJU28" s="23"/>
      <c r="AJV28" s="23"/>
      <c r="AJW28" s="23"/>
      <c r="AJX28" s="23"/>
      <c r="AJY28" s="23"/>
      <c r="AJZ28" s="23"/>
      <c r="AKA28" s="23"/>
      <c r="AKB28" s="23"/>
      <c r="AKC28" s="23"/>
      <c r="AKD28" s="23"/>
      <c r="AKE28" s="23"/>
      <c r="AKF28" s="23"/>
      <c r="AKG28" s="23"/>
      <c r="AKH28" s="23"/>
      <c r="AKI28" s="23"/>
      <c r="AKJ28" s="23"/>
      <c r="AKK28" s="23"/>
      <c r="AKL28" s="23"/>
      <c r="AKM28" s="23"/>
      <c r="AKN28" s="23"/>
      <c r="AKO28" s="23"/>
      <c r="AKP28" s="23"/>
      <c r="AKQ28" s="23"/>
      <c r="AKR28" s="23"/>
      <c r="AKS28" s="23"/>
      <c r="AKT28" s="23"/>
      <c r="AKU28" s="23"/>
      <c r="AKV28" s="23"/>
      <c r="AKW28" s="23"/>
      <c r="AKX28" s="23"/>
      <c r="AKY28" s="23"/>
      <c r="AKZ28" s="23"/>
      <c r="ALA28" s="23"/>
      <c r="ALB28" s="23"/>
      <c r="ALC28" s="23"/>
      <c r="ALD28" s="23"/>
      <c r="ALE28" s="23"/>
      <c r="ALF28" s="23"/>
      <c r="ALG28" s="23"/>
      <c r="ALH28" s="23"/>
      <c r="ALI28" s="23"/>
      <c r="ALJ28" s="23"/>
      <c r="ALK28" s="23"/>
      <c r="ALL28" s="23"/>
      <c r="ALM28" s="23"/>
      <c r="ALN28" s="23"/>
      <c r="ALO28" s="23"/>
      <c r="ALP28" s="23"/>
      <c r="ALQ28" s="23"/>
      <c r="ALR28" s="23"/>
      <c r="ALS28" s="23"/>
      <c r="ALT28" s="23"/>
      <c r="ALU28" s="23"/>
      <c r="ALV28" s="23"/>
      <c r="ALW28" s="23"/>
      <c r="ALX28" s="23"/>
      <c r="ALY28" s="23"/>
      <c r="ALZ28" s="23"/>
      <c r="AMA28" s="23"/>
      <c r="AMB28" s="23"/>
      <c r="AMC28" s="23"/>
      <c r="AMD28" s="23"/>
      <c r="AME28" s="23"/>
      <c r="AMF28" s="23"/>
      <c r="AMG28" s="23"/>
      <c r="AMH28" s="23"/>
      <c r="AMI28" s="23"/>
    </row>
    <row r="29" spans="1:1023" x14ac:dyDescent="0.5">
      <c r="A29" s="7" t="s">
        <v>95</v>
      </c>
      <c r="B29" s="8" t="s">
        <v>96</v>
      </c>
      <c r="C29" s="7" t="s">
        <v>97</v>
      </c>
      <c r="D29" s="9" t="s">
        <v>70</v>
      </c>
      <c r="E29" s="16" t="s">
        <v>76</v>
      </c>
      <c r="G29" s="51">
        <v>36</v>
      </c>
      <c r="H29" s="42">
        <f t="shared" si="0"/>
        <v>2.88</v>
      </c>
    </row>
    <row r="30" spans="1:1023" s="6" customFormat="1" x14ac:dyDescent="0.5">
      <c r="A30" s="5" t="s">
        <v>98</v>
      </c>
      <c r="B30" s="12"/>
      <c r="E30" s="22"/>
      <c r="H30" s="57"/>
    </row>
    <row r="31" spans="1:1023" x14ac:dyDescent="0.5">
      <c r="A31" s="3" t="s">
        <v>99</v>
      </c>
      <c r="B31" s="3" t="s">
        <v>100</v>
      </c>
      <c r="C31" s="1" t="s">
        <v>101</v>
      </c>
      <c r="D31" s="3" t="s">
        <v>70</v>
      </c>
      <c r="E31" s="16" t="s">
        <v>76</v>
      </c>
      <c r="G31" s="51">
        <v>15.8</v>
      </c>
      <c r="H31" s="42">
        <f t="shared" si="0"/>
        <v>1.264</v>
      </c>
    </row>
    <row r="32" spans="1:1023" s="6" customFormat="1" x14ac:dyDescent="0.5">
      <c r="A32" s="5" t="s">
        <v>21</v>
      </c>
      <c r="H32" s="57"/>
    </row>
    <row r="33" spans="1:8" x14ac:dyDescent="0.5">
      <c r="A33" s="3" t="s">
        <v>22</v>
      </c>
      <c r="B33" s="3" t="s">
        <v>23</v>
      </c>
      <c r="C33" s="3" t="s">
        <v>8</v>
      </c>
      <c r="D33" s="3" t="s">
        <v>70</v>
      </c>
      <c r="G33" s="48">
        <v>17.2</v>
      </c>
      <c r="H33" s="42">
        <f t="shared" si="0"/>
        <v>1.3759999999999999</v>
      </c>
    </row>
    <row r="34" spans="1:8" s="6" customFormat="1" x14ac:dyDescent="0.5">
      <c r="A34" s="5" t="s">
        <v>102</v>
      </c>
      <c r="B34" s="12"/>
      <c r="H34" s="57"/>
    </row>
    <row r="35" spans="1:8" s="1" customFormat="1" ht="15" customHeight="1" x14ac:dyDescent="0.5">
      <c r="A35" s="1" t="s">
        <v>103</v>
      </c>
      <c r="B35" s="10" t="s">
        <v>104</v>
      </c>
      <c r="C35" s="1" t="s">
        <v>86</v>
      </c>
      <c r="D35" s="1" t="s">
        <v>70</v>
      </c>
      <c r="E35" s="16" t="s">
        <v>76</v>
      </c>
      <c r="G35" s="58">
        <v>9.18</v>
      </c>
      <c r="H35" s="42">
        <f t="shared" si="0"/>
        <v>0.73439999999999994</v>
      </c>
    </row>
    <row r="36" spans="1:8" x14ac:dyDescent="0.5">
      <c r="E36" s="11"/>
    </row>
    <row r="37" spans="1:8" x14ac:dyDescent="0.5">
      <c r="E37" s="1"/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5"/>
  <sheetViews>
    <sheetView workbookViewId="0">
      <selection activeCell="H10" sqref="H10"/>
    </sheetView>
  </sheetViews>
  <sheetFormatPr defaultRowHeight="15.75" x14ac:dyDescent="0.5"/>
  <cols>
    <col min="1" max="1" width="23.5" style="3" customWidth="1"/>
    <col min="2" max="2" width="67.375" style="3" customWidth="1"/>
    <col min="3" max="3" width="12.75" style="3" customWidth="1"/>
    <col min="4" max="4" width="11.625" style="3" customWidth="1"/>
    <col min="5" max="5" width="28" style="3" customWidth="1"/>
    <col min="6" max="6" width="21.375" style="3" customWidth="1"/>
    <col min="7" max="7" width="10.875" style="42" customWidth="1"/>
    <col min="8" max="8" width="15.25" style="3" customWidth="1"/>
    <col min="9" max="1023" width="8.875" style="3" customWidth="1"/>
    <col min="1024" max="16384" width="9" style="4"/>
  </cols>
  <sheetData>
    <row r="1" spans="1:8" x14ac:dyDescent="0.5">
      <c r="A1" s="11"/>
      <c r="B1" s="61" t="s">
        <v>137</v>
      </c>
      <c r="C1" s="19" t="s">
        <v>68</v>
      </c>
      <c r="D1" s="17" t="s">
        <v>0</v>
      </c>
      <c r="E1" s="32"/>
      <c r="G1" s="41" t="s">
        <v>136</v>
      </c>
      <c r="H1" s="17" t="s">
        <v>138</v>
      </c>
    </row>
    <row r="2" spans="1:8" x14ac:dyDescent="0.5">
      <c r="A2" s="1"/>
      <c r="B2" s="11"/>
      <c r="C2" s="11"/>
      <c r="E2" s="11"/>
    </row>
    <row r="3" spans="1:8" x14ac:dyDescent="0.5">
      <c r="A3" s="1"/>
      <c r="B3" s="1"/>
      <c r="C3" s="1"/>
      <c r="D3" s="1"/>
      <c r="E3" s="1"/>
    </row>
    <row r="4" spans="1:8" s="6" customFormat="1" x14ac:dyDescent="0.5">
      <c r="A4" s="5" t="s">
        <v>1</v>
      </c>
      <c r="G4" s="43"/>
    </row>
    <row r="5" spans="1:8" x14ac:dyDescent="0.5">
      <c r="A5" s="3" t="s">
        <v>2</v>
      </c>
      <c r="B5" s="3" t="s">
        <v>106</v>
      </c>
      <c r="C5" s="3" t="s">
        <v>4</v>
      </c>
      <c r="D5" s="3" t="s">
        <v>107</v>
      </c>
      <c r="G5" s="51">
        <v>22.4</v>
      </c>
      <c r="H5" s="42">
        <f>G5*0.08</f>
        <v>1.7919999999999998</v>
      </c>
    </row>
    <row r="6" spans="1:8" s="11" customFormat="1" x14ac:dyDescent="0.5">
      <c r="A6" s="11" t="s">
        <v>6</v>
      </c>
      <c r="B6" s="11" t="s">
        <v>108</v>
      </c>
      <c r="C6" s="11" t="s">
        <v>8</v>
      </c>
      <c r="D6" s="11" t="s">
        <v>107</v>
      </c>
      <c r="G6" s="53">
        <v>21.2</v>
      </c>
      <c r="H6" s="42">
        <f t="shared" ref="H6:H42" si="0">G6*0.08</f>
        <v>1.696</v>
      </c>
    </row>
    <row r="7" spans="1:8" x14ac:dyDescent="0.5">
      <c r="A7" s="3" t="s">
        <v>6</v>
      </c>
      <c r="B7" s="3" t="s">
        <v>7</v>
      </c>
      <c r="C7" s="3" t="s">
        <v>8</v>
      </c>
      <c r="D7" s="3" t="s">
        <v>109</v>
      </c>
      <c r="E7" s="16" t="s">
        <v>68</v>
      </c>
      <c r="F7" s="25"/>
      <c r="G7" s="51">
        <v>21.2</v>
      </c>
      <c r="H7" s="42">
        <f t="shared" si="0"/>
        <v>1.696</v>
      </c>
    </row>
    <row r="8" spans="1:8" x14ac:dyDescent="0.5">
      <c r="A8" s="3" t="s">
        <v>6</v>
      </c>
      <c r="B8" s="3" t="s">
        <v>45</v>
      </c>
      <c r="C8" s="3" t="s">
        <v>8</v>
      </c>
      <c r="D8" s="3" t="s">
        <v>110</v>
      </c>
      <c r="E8" s="16" t="s">
        <v>68</v>
      </c>
      <c r="G8" s="51">
        <v>21.2</v>
      </c>
      <c r="H8" s="42">
        <f t="shared" si="0"/>
        <v>1.696</v>
      </c>
    </row>
    <row r="9" spans="1:8" x14ac:dyDescent="0.5">
      <c r="A9" s="3" t="s">
        <v>6</v>
      </c>
      <c r="B9" s="3" t="s">
        <v>71</v>
      </c>
      <c r="C9" s="3" t="s">
        <v>8</v>
      </c>
      <c r="D9" s="3" t="s">
        <v>111</v>
      </c>
      <c r="E9" s="16" t="s">
        <v>68</v>
      </c>
      <c r="G9" s="51">
        <v>21.2</v>
      </c>
      <c r="H9" s="42">
        <f t="shared" si="0"/>
        <v>1.696</v>
      </c>
    </row>
    <row r="10" spans="1:8" s="6" customFormat="1" x14ac:dyDescent="0.5">
      <c r="A10" s="5" t="s">
        <v>9</v>
      </c>
      <c r="G10" s="43"/>
      <c r="H10" s="57"/>
    </row>
    <row r="11" spans="1:8" s="18" customFormat="1" x14ac:dyDescent="0.5">
      <c r="A11" s="26" t="s">
        <v>112</v>
      </c>
      <c r="B11" s="13" t="s">
        <v>113</v>
      </c>
      <c r="C11" s="18" t="s">
        <v>8</v>
      </c>
      <c r="D11" s="18" t="s">
        <v>107</v>
      </c>
      <c r="G11" s="44">
        <v>19.2</v>
      </c>
      <c r="H11" s="42">
        <f t="shared" si="0"/>
        <v>1.536</v>
      </c>
    </row>
    <row r="12" spans="1:8" s="18" customFormat="1" x14ac:dyDescent="0.5">
      <c r="A12" s="26" t="s">
        <v>112</v>
      </c>
      <c r="B12" s="13" t="s">
        <v>114</v>
      </c>
      <c r="C12" s="18" t="s">
        <v>8</v>
      </c>
      <c r="D12" s="18" t="s">
        <v>107</v>
      </c>
      <c r="E12" s="11" t="s">
        <v>14</v>
      </c>
      <c r="G12" s="55">
        <v>20.100000000000001</v>
      </c>
      <c r="H12" s="42">
        <f t="shared" si="0"/>
        <v>1.6080000000000001</v>
      </c>
    </row>
    <row r="13" spans="1:8" s="18" customFormat="1" x14ac:dyDescent="0.5">
      <c r="A13" s="26" t="s">
        <v>115</v>
      </c>
      <c r="B13" s="13" t="s">
        <v>116</v>
      </c>
      <c r="C13" s="18" t="s">
        <v>117</v>
      </c>
      <c r="D13" s="18" t="s">
        <v>107</v>
      </c>
      <c r="E13" s="11" t="s">
        <v>14</v>
      </c>
      <c r="G13" s="55">
        <v>13.14</v>
      </c>
      <c r="H13" s="42">
        <f t="shared" si="0"/>
        <v>1.0512000000000001</v>
      </c>
    </row>
    <row r="14" spans="1:8" s="6" customFormat="1" x14ac:dyDescent="0.5">
      <c r="A14" s="5" t="s">
        <v>15</v>
      </c>
      <c r="G14" s="43"/>
      <c r="H14" s="57"/>
    </row>
    <row r="15" spans="1:8" x14ac:dyDescent="0.5">
      <c r="A15" s="3" t="s">
        <v>120</v>
      </c>
      <c r="B15" s="3" t="s">
        <v>121</v>
      </c>
      <c r="C15" s="3" t="s">
        <v>8</v>
      </c>
      <c r="D15" s="3" t="s">
        <v>107</v>
      </c>
      <c r="G15" s="59">
        <v>19.8</v>
      </c>
      <c r="H15" s="42">
        <f t="shared" si="0"/>
        <v>1.5840000000000001</v>
      </c>
    </row>
    <row r="16" spans="1:8" s="6" customFormat="1" x14ac:dyDescent="0.5">
      <c r="A16" s="5" t="s">
        <v>24</v>
      </c>
      <c r="G16" s="43"/>
      <c r="H16" s="57"/>
    </row>
    <row r="17" spans="1:8" x14ac:dyDescent="0.5">
      <c r="A17" s="3" t="s">
        <v>51</v>
      </c>
      <c r="B17" s="8" t="s">
        <v>122</v>
      </c>
      <c r="C17" s="3" t="s">
        <v>27</v>
      </c>
      <c r="D17" s="3" t="s">
        <v>107</v>
      </c>
      <c r="E17" s="16" t="s">
        <v>76</v>
      </c>
      <c r="F17" s="3" t="s">
        <v>118</v>
      </c>
      <c r="G17" s="51">
        <v>16.5</v>
      </c>
      <c r="H17" s="42">
        <f t="shared" si="0"/>
        <v>1.32</v>
      </c>
    </row>
    <row r="18" spans="1:8" s="11" customFormat="1" x14ac:dyDescent="0.5">
      <c r="A18" s="11" t="s">
        <v>51</v>
      </c>
      <c r="B18" s="13" t="s">
        <v>123</v>
      </c>
      <c r="C18" s="11" t="s">
        <v>27</v>
      </c>
      <c r="D18" s="11" t="s">
        <v>107</v>
      </c>
      <c r="E18" s="16" t="s">
        <v>76</v>
      </c>
      <c r="G18" s="53">
        <v>16.5</v>
      </c>
      <c r="H18" s="42">
        <f t="shared" si="0"/>
        <v>1.32</v>
      </c>
    </row>
    <row r="19" spans="1:8" s="6" customFormat="1" x14ac:dyDescent="0.5">
      <c r="A19" s="5" t="s">
        <v>28</v>
      </c>
      <c r="G19" s="43"/>
      <c r="H19" s="57"/>
    </row>
    <row r="20" spans="1:8" x14ac:dyDescent="0.5">
      <c r="A20" s="3" t="s">
        <v>53</v>
      </c>
      <c r="B20" s="3" t="s">
        <v>54</v>
      </c>
      <c r="C20" s="3" t="s">
        <v>8</v>
      </c>
      <c r="D20" s="3" t="s">
        <v>107</v>
      </c>
      <c r="E20" s="16" t="s">
        <v>76</v>
      </c>
      <c r="F20" s="3" t="s">
        <v>83</v>
      </c>
      <c r="G20" s="52">
        <v>18.3</v>
      </c>
      <c r="H20" s="42">
        <f t="shared" si="0"/>
        <v>1.4640000000000002</v>
      </c>
    </row>
    <row r="21" spans="1:8" x14ac:dyDescent="0.5">
      <c r="A21" s="3" t="s">
        <v>53</v>
      </c>
      <c r="B21" s="3" t="s">
        <v>82</v>
      </c>
      <c r="C21" s="3" t="s">
        <v>8</v>
      </c>
      <c r="D21" s="3" t="s">
        <v>107</v>
      </c>
      <c r="E21" s="16" t="s">
        <v>76</v>
      </c>
      <c r="F21" s="3" t="s">
        <v>118</v>
      </c>
      <c r="G21" s="51">
        <v>17.5</v>
      </c>
      <c r="H21" s="42">
        <f t="shared" si="0"/>
        <v>1.4000000000000001</v>
      </c>
    </row>
    <row r="22" spans="1:8" x14ac:dyDescent="0.5">
      <c r="A22" s="3" t="s">
        <v>29</v>
      </c>
      <c r="B22" s="3" t="s">
        <v>30</v>
      </c>
      <c r="C22" s="3" t="s">
        <v>8</v>
      </c>
      <c r="D22" s="3" t="s">
        <v>107</v>
      </c>
      <c r="E22" s="16" t="s">
        <v>76</v>
      </c>
      <c r="F22" s="3" t="s">
        <v>48</v>
      </c>
      <c r="G22" s="52">
        <v>17.600000000000001</v>
      </c>
      <c r="H22" s="42">
        <f t="shared" si="0"/>
        <v>1.4080000000000001</v>
      </c>
    </row>
    <row r="23" spans="1:8" x14ac:dyDescent="0.5">
      <c r="A23" s="3" t="s">
        <v>55</v>
      </c>
      <c r="B23" s="3" t="s">
        <v>56</v>
      </c>
      <c r="C23" s="3" t="s">
        <v>8</v>
      </c>
      <c r="D23" s="3" t="s">
        <v>107</v>
      </c>
      <c r="E23" s="16" t="s">
        <v>76</v>
      </c>
      <c r="F23" s="3" t="s">
        <v>83</v>
      </c>
      <c r="G23" s="52">
        <v>23.5</v>
      </c>
      <c r="H23" s="42">
        <f t="shared" si="0"/>
        <v>1.8800000000000001</v>
      </c>
    </row>
    <row r="24" spans="1:8" x14ac:dyDescent="0.5">
      <c r="A24" s="28" t="s">
        <v>124</v>
      </c>
      <c r="B24" s="29" t="s">
        <v>125</v>
      </c>
      <c r="C24" s="3" t="s">
        <v>126</v>
      </c>
      <c r="D24" s="3" t="s">
        <v>107</v>
      </c>
      <c r="E24" s="16" t="s">
        <v>119</v>
      </c>
      <c r="G24" s="60">
        <v>21.3</v>
      </c>
      <c r="H24" s="42">
        <f t="shared" si="0"/>
        <v>1.7040000000000002</v>
      </c>
    </row>
    <row r="25" spans="1:8" s="6" customFormat="1" x14ac:dyDescent="0.5">
      <c r="A25" s="5" t="s">
        <v>31</v>
      </c>
      <c r="G25" s="43"/>
      <c r="H25" s="57"/>
    </row>
    <row r="26" spans="1:8" s="11" customFormat="1" x14ac:dyDescent="0.5">
      <c r="A26" s="11" t="s">
        <v>34</v>
      </c>
      <c r="B26" s="13" t="s">
        <v>127</v>
      </c>
      <c r="C26" s="11" t="s">
        <v>35</v>
      </c>
      <c r="E26" s="16" t="s">
        <v>76</v>
      </c>
      <c r="G26" s="53">
        <v>15.9</v>
      </c>
      <c r="H26" s="42">
        <f t="shared" si="0"/>
        <v>1.272</v>
      </c>
    </row>
    <row r="27" spans="1:8" s="11" customFormat="1" x14ac:dyDescent="0.5">
      <c r="A27" s="11" t="s">
        <v>34</v>
      </c>
      <c r="B27" s="13" t="s">
        <v>128</v>
      </c>
      <c r="C27" s="11" t="s">
        <v>35</v>
      </c>
      <c r="E27" s="16" t="s">
        <v>76</v>
      </c>
      <c r="G27" s="53">
        <v>15.9</v>
      </c>
      <c r="H27" s="42">
        <f t="shared" si="0"/>
        <v>1.272</v>
      </c>
    </row>
    <row r="28" spans="1:8" s="11" customFormat="1" x14ac:dyDescent="0.5">
      <c r="A28" s="11" t="s">
        <v>34</v>
      </c>
      <c r="B28" s="13" t="s">
        <v>129</v>
      </c>
      <c r="C28" s="11" t="s">
        <v>35</v>
      </c>
      <c r="E28" s="16" t="s">
        <v>76</v>
      </c>
      <c r="G28" s="53">
        <v>16.899999999999999</v>
      </c>
      <c r="H28" s="42">
        <f t="shared" si="0"/>
        <v>1.3519999999999999</v>
      </c>
    </row>
    <row r="29" spans="1:8" s="6" customFormat="1" x14ac:dyDescent="0.5">
      <c r="A29" s="5" t="s">
        <v>36</v>
      </c>
      <c r="B29" s="12"/>
      <c r="G29" s="43"/>
      <c r="H29" s="57"/>
    </row>
    <row r="30" spans="1:8" s="1" customFormat="1" x14ac:dyDescent="0.5">
      <c r="A30" s="1" t="s">
        <v>58</v>
      </c>
      <c r="B30" s="10" t="s">
        <v>87</v>
      </c>
      <c r="C30" s="1" t="s">
        <v>4</v>
      </c>
      <c r="D30" s="1" t="s">
        <v>107</v>
      </c>
      <c r="E30" s="16" t="s">
        <v>76</v>
      </c>
      <c r="G30" s="44">
        <v>22.95</v>
      </c>
      <c r="H30" s="42">
        <f t="shared" si="0"/>
        <v>1.8360000000000001</v>
      </c>
    </row>
    <row r="31" spans="1:8" s="11" customFormat="1" x14ac:dyDescent="0.5">
      <c r="A31" s="11" t="s">
        <v>130</v>
      </c>
      <c r="B31" s="13" t="s">
        <v>131</v>
      </c>
      <c r="C31" s="11" t="s">
        <v>27</v>
      </c>
      <c r="D31" s="11" t="s">
        <v>107</v>
      </c>
      <c r="E31" s="16" t="s">
        <v>76</v>
      </c>
      <c r="F31" s="30"/>
      <c r="G31" s="53">
        <v>13.2</v>
      </c>
      <c r="H31" s="42">
        <f t="shared" si="0"/>
        <v>1.056</v>
      </c>
    </row>
    <row r="32" spans="1:8" s="6" customFormat="1" x14ac:dyDescent="0.5">
      <c r="A32" s="5" t="s">
        <v>60</v>
      </c>
      <c r="G32" s="43"/>
      <c r="H32" s="57"/>
    </row>
    <row r="33" spans="1:1023" x14ac:dyDescent="0.5">
      <c r="A33" s="3" t="s">
        <v>61</v>
      </c>
      <c r="B33" s="8" t="s">
        <v>90</v>
      </c>
      <c r="C33" s="3" t="s">
        <v>8</v>
      </c>
      <c r="D33" s="3" t="s">
        <v>107</v>
      </c>
      <c r="E33" s="16" t="s">
        <v>76</v>
      </c>
      <c r="G33" s="52">
        <v>16.600000000000001</v>
      </c>
      <c r="H33" s="42">
        <f t="shared" si="0"/>
        <v>1.3280000000000001</v>
      </c>
    </row>
    <row r="34" spans="1:1023" s="6" customFormat="1" x14ac:dyDescent="0.5">
      <c r="A34" s="5" t="s">
        <v>63</v>
      </c>
      <c r="G34" s="43"/>
      <c r="H34" s="57"/>
    </row>
    <row r="35" spans="1:1023" x14ac:dyDescent="0.5">
      <c r="A35" s="3" t="s">
        <v>64</v>
      </c>
      <c r="B35" s="3" t="s">
        <v>65</v>
      </c>
      <c r="C35" s="3" t="s">
        <v>8</v>
      </c>
      <c r="D35" s="3" t="s">
        <v>66</v>
      </c>
      <c r="E35" s="16" t="s">
        <v>76</v>
      </c>
      <c r="F35" s="3" t="s">
        <v>83</v>
      </c>
      <c r="G35" s="52">
        <v>17.2</v>
      </c>
      <c r="H35" s="42">
        <f t="shared" si="0"/>
        <v>1.3759999999999999</v>
      </c>
    </row>
    <row r="36" spans="1:1023" x14ac:dyDescent="0.5">
      <c r="A36" s="3" t="s">
        <v>91</v>
      </c>
      <c r="B36" s="3" t="s">
        <v>92</v>
      </c>
      <c r="C36" s="3" t="s">
        <v>8</v>
      </c>
      <c r="D36" s="3" t="s">
        <v>107</v>
      </c>
      <c r="E36" s="16" t="s">
        <v>76</v>
      </c>
      <c r="F36" s="3" t="s">
        <v>118</v>
      </c>
      <c r="G36" s="51">
        <v>16.899999999999999</v>
      </c>
      <c r="H36" s="42">
        <f t="shared" si="0"/>
        <v>1.3519999999999999</v>
      </c>
    </row>
    <row r="37" spans="1:1023" s="24" customFormat="1" x14ac:dyDescent="0.5">
      <c r="A37" s="5" t="s">
        <v>39</v>
      </c>
      <c r="B37" s="23"/>
      <c r="C37" s="23"/>
      <c r="D37" s="23"/>
      <c r="E37" s="23"/>
      <c r="F37" s="23"/>
      <c r="G37" s="23"/>
      <c r="H37" s="57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  <c r="TF37" s="23"/>
      <c r="TG37" s="23"/>
      <c r="TH37" s="23"/>
      <c r="TI37" s="23"/>
      <c r="TJ37" s="23"/>
      <c r="TK37" s="23"/>
      <c r="TL37" s="23"/>
      <c r="TM37" s="23"/>
      <c r="TN37" s="23"/>
      <c r="TO37" s="23"/>
      <c r="TP37" s="23"/>
      <c r="TQ37" s="23"/>
      <c r="TR37" s="23"/>
      <c r="TS37" s="23"/>
      <c r="TT37" s="23"/>
      <c r="TU37" s="23"/>
      <c r="TV37" s="23"/>
      <c r="TW37" s="23"/>
      <c r="TX37" s="23"/>
      <c r="TY37" s="23"/>
      <c r="TZ37" s="23"/>
      <c r="UA37" s="23"/>
      <c r="UB37" s="23"/>
      <c r="UC37" s="23"/>
      <c r="UD37" s="23"/>
      <c r="UE37" s="23"/>
      <c r="UF37" s="23"/>
      <c r="UG37" s="23"/>
      <c r="UH37" s="23"/>
      <c r="UI37" s="23"/>
      <c r="UJ37" s="23"/>
      <c r="UK37" s="23"/>
      <c r="UL37" s="23"/>
      <c r="UM37" s="23"/>
      <c r="UN37" s="23"/>
      <c r="UO37" s="23"/>
      <c r="UP37" s="23"/>
      <c r="UQ37" s="23"/>
      <c r="UR37" s="23"/>
      <c r="US37" s="23"/>
      <c r="UT37" s="23"/>
      <c r="UU37" s="23"/>
      <c r="UV37" s="23"/>
      <c r="UW37" s="23"/>
      <c r="UX37" s="23"/>
      <c r="UY37" s="23"/>
      <c r="UZ37" s="23"/>
      <c r="VA37" s="23"/>
      <c r="VB37" s="23"/>
      <c r="VC37" s="23"/>
      <c r="VD37" s="23"/>
      <c r="VE37" s="23"/>
      <c r="VF37" s="23"/>
      <c r="VG37" s="23"/>
      <c r="VH37" s="23"/>
      <c r="VI37" s="23"/>
      <c r="VJ37" s="23"/>
      <c r="VK37" s="23"/>
      <c r="VL37" s="23"/>
      <c r="VM37" s="23"/>
      <c r="VN37" s="23"/>
      <c r="VO37" s="23"/>
      <c r="VP37" s="23"/>
      <c r="VQ37" s="23"/>
      <c r="VR37" s="23"/>
      <c r="VS37" s="23"/>
      <c r="VT37" s="23"/>
      <c r="VU37" s="23"/>
      <c r="VV37" s="23"/>
      <c r="VW37" s="23"/>
      <c r="VX37" s="23"/>
      <c r="VY37" s="23"/>
      <c r="VZ37" s="23"/>
      <c r="WA37" s="23"/>
      <c r="WB37" s="23"/>
      <c r="WC37" s="23"/>
      <c r="WD37" s="23"/>
      <c r="WE37" s="23"/>
      <c r="WF37" s="23"/>
      <c r="WG37" s="23"/>
      <c r="WH37" s="23"/>
      <c r="WI37" s="23"/>
      <c r="WJ37" s="23"/>
      <c r="WK37" s="23"/>
      <c r="WL37" s="23"/>
      <c r="WM37" s="23"/>
      <c r="WN37" s="23"/>
      <c r="WO37" s="23"/>
      <c r="WP37" s="23"/>
      <c r="WQ37" s="23"/>
      <c r="WR37" s="23"/>
      <c r="WS37" s="23"/>
      <c r="WT37" s="23"/>
      <c r="WU37" s="23"/>
      <c r="WV37" s="23"/>
      <c r="WW37" s="23"/>
      <c r="WX37" s="23"/>
      <c r="WY37" s="23"/>
      <c r="WZ37" s="23"/>
      <c r="XA37" s="23"/>
      <c r="XB37" s="23"/>
      <c r="XC37" s="23"/>
      <c r="XD37" s="23"/>
      <c r="XE37" s="23"/>
      <c r="XF37" s="23"/>
      <c r="XG37" s="23"/>
      <c r="XH37" s="23"/>
      <c r="XI37" s="23"/>
      <c r="XJ37" s="23"/>
      <c r="XK37" s="23"/>
      <c r="XL37" s="23"/>
      <c r="XM37" s="23"/>
      <c r="XN37" s="23"/>
      <c r="XO37" s="23"/>
      <c r="XP37" s="23"/>
      <c r="XQ37" s="23"/>
      <c r="XR37" s="23"/>
      <c r="XS37" s="23"/>
      <c r="XT37" s="23"/>
      <c r="XU37" s="23"/>
      <c r="XV37" s="23"/>
      <c r="XW37" s="23"/>
      <c r="XX37" s="23"/>
      <c r="XY37" s="23"/>
      <c r="XZ37" s="23"/>
      <c r="YA37" s="23"/>
      <c r="YB37" s="23"/>
      <c r="YC37" s="23"/>
      <c r="YD37" s="23"/>
      <c r="YE37" s="23"/>
      <c r="YF37" s="23"/>
      <c r="YG37" s="23"/>
      <c r="YH37" s="23"/>
      <c r="YI37" s="23"/>
      <c r="YJ37" s="23"/>
      <c r="YK37" s="23"/>
      <c r="YL37" s="23"/>
      <c r="YM37" s="23"/>
      <c r="YN37" s="23"/>
      <c r="YO37" s="23"/>
      <c r="YP37" s="23"/>
      <c r="YQ37" s="23"/>
      <c r="YR37" s="23"/>
      <c r="YS37" s="23"/>
      <c r="YT37" s="23"/>
      <c r="YU37" s="23"/>
      <c r="YV37" s="23"/>
      <c r="YW37" s="23"/>
      <c r="YX37" s="23"/>
      <c r="YY37" s="23"/>
      <c r="YZ37" s="23"/>
      <c r="ZA37" s="23"/>
      <c r="ZB37" s="23"/>
      <c r="ZC37" s="23"/>
      <c r="ZD37" s="23"/>
      <c r="ZE37" s="23"/>
      <c r="ZF37" s="23"/>
      <c r="ZG37" s="23"/>
      <c r="ZH37" s="23"/>
      <c r="ZI37" s="23"/>
      <c r="ZJ37" s="23"/>
      <c r="ZK37" s="23"/>
      <c r="ZL37" s="23"/>
      <c r="ZM37" s="23"/>
      <c r="ZN37" s="23"/>
      <c r="ZO37" s="23"/>
      <c r="ZP37" s="23"/>
      <c r="ZQ37" s="23"/>
      <c r="ZR37" s="23"/>
      <c r="ZS37" s="23"/>
      <c r="ZT37" s="23"/>
      <c r="ZU37" s="23"/>
      <c r="ZV37" s="23"/>
      <c r="ZW37" s="23"/>
      <c r="ZX37" s="23"/>
      <c r="ZY37" s="23"/>
      <c r="ZZ37" s="23"/>
      <c r="AAA37" s="23"/>
      <c r="AAB37" s="23"/>
      <c r="AAC37" s="23"/>
      <c r="AAD37" s="23"/>
      <c r="AAE37" s="23"/>
      <c r="AAF37" s="23"/>
      <c r="AAG37" s="23"/>
      <c r="AAH37" s="23"/>
      <c r="AAI37" s="23"/>
      <c r="AAJ37" s="23"/>
      <c r="AAK37" s="23"/>
      <c r="AAL37" s="23"/>
      <c r="AAM37" s="23"/>
      <c r="AAN37" s="23"/>
      <c r="AAO37" s="23"/>
      <c r="AAP37" s="23"/>
      <c r="AAQ37" s="23"/>
      <c r="AAR37" s="23"/>
      <c r="AAS37" s="23"/>
      <c r="AAT37" s="23"/>
      <c r="AAU37" s="23"/>
      <c r="AAV37" s="23"/>
      <c r="AAW37" s="23"/>
      <c r="AAX37" s="23"/>
      <c r="AAY37" s="23"/>
      <c r="AAZ37" s="23"/>
      <c r="ABA37" s="23"/>
      <c r="ABB37" s="23"/>
      <c r="ABC37" s="23"/>
      <c r="ABD37" s="23"/>
      <c r="ABE37" s="23"/>
      <c r="ABF37" s="23"/>
      <c r="ABG37" s="23"/>
      <c r="ABH37" s="23"/>
      <c r="ABI37" s="23"/>
      <c r="ABJ37" s="23"/>
      <c r="ABK37" s="23"/>
      <c r="ABL37" s="23"/>
      <c r="ABM37" s="23"/>
      <c r="ABN37" s="23"/>
      <c r="ABO37" s="23"/>
      <c r="ABP37" s="23"/>
      <c r="ABQ37" s="23"/>
      <c r="ABR37" s="23"/>
      <c r="ABS37" s="23"/>
      <c r="ABT37" s="23"/>
      <c r="ABU37" s="23"/>
      <c r="ABV37" s="23"/>
      <c r="ABW37" s="23"/>
      <c r="ABX37" s="23"/>
      <c r="ABY37" s="23"/>
      <c r="ABZ37" s="23"/>
      <c r="ACA37" s="23"/>
      <c r="ACB37" s="23"/>
      <c r="ACC37" s="23"/>
      <c r="ACD37" s="23"/>
      <c r="ACE37" s="23"/>
      <c r="ACF37" s="23"/>
      <c r="ACG37" s="23"/>
      <c r="ACH37" s="23"/>
      <c r="ACI37" s="23"/>
      <c r="ACJ37" s="23"/>
      <c r="ACK37" s="23"/>
      <c r="ACL37" s="23"/>
      <c r="ACM37" s="23"/>
      <c r="ACN37" s="23"/>
      <c r="ACO37" s="23"/>
      <c r="ACP37" s="23"/>
      <c r="ACQ37" s="23"/>
      <c r="ACR37" s="23"/>
      <c r="ACS37" s="23"/>
      <c r="ACT37" s="23"/>
      <c r="ACU37" s="23"/>
      <c r="ACV37" s="23"/>
      <c r="ACW37" s="23"/>
      <c r="ACX37" s="23"/>
      <c r="ACY37" s="23"/>
      <c r="ACZ37" s="23"/>
      <c r="ADA37" s="23"/>
      <c r="ADB37" s="23"/>
      <c r="ADC37" s="23"/>
      <c r="ADD37" s="23"/>
      <c r="ADE37" s="23"/>
      <c r="ADF37" s="23"/>
      <c r="ADG37" s="23"/>
      <c r="ADH37" s="23"/>
      <c r="ADI37" s="23"/>
      <c r="ADJ37" s="23"/>
      <c r="ADK37" s="23"/>
      <c r="ADL37" s="23"/>
      <c r="ADM37" s="23"/>
      <c r="ADN37" s="23"/>
      <c r="ADO37" s="23"/>
      <c r="ADP37" s="23"/>
      <c r="ADQ37" s="23"/>
      <c r="ADR37" s="23"/>
      <c r="ADS37" s="23"/>
      <c r="ADT37" s="23"/>
      <c r="ADU37" s="23"/>
      <c r="ADV37" s="23"/>
      <c r="ADW37" s="23"/>
      <c r="ADX37" s="23"/>
      <c r="ADY37" s="23"/>
      <c r="ADZ37" s="23"/>
      <c r="AEA37" s="23"/>
      <c r="AEB37" s="23"/>
      <c r="AEC37" s="23"/>
      <c r="AED37" s="23"/>
      <c r="AEE37" s="23"/>
      <c r="AEF37" s="23"/>
      <c r="AEG37" s="23"/>
      <c r="AEH37" s="23"/>
      <c r="AEI37" s="23"/>
      <c r="AEJ37" s="23"/>
      <c r="AEK37" s="23"/>
      <c r="AEL37" s="23"/>
      <c r="AEM37" s="23"/>
      <c r="AEN37" s="23"/>
      <c r="AEO37" s="23"/>
      <c r="AEP37" s="23"/>
      <c r="AEQ37" s="23"/>
      <c r="AER37" s="23"/>
      <c r="AES37" s="23"/>
      <c r="AET37" s="23"/>
      <c r="AEU37" s="23"/>
      <c r="AEV37" s="23"/>
      <c r="AEW37" s="23"/>
      <c r="AEX37" s="23"/>
      <c r="AEY37" s="23"/>
      <c r="AEZ37" s="23"/>
      <c r="AFA37" s="23"/>
      <c r="AFB37" s="23"/>
      <c r="AFC37" s="23"/>
      <c r="AFD37" s="23"/>
      <c r="AFE37" s="23"/>
      <c r="AFF37" s="23"/>
      <c r="AFG37" s="23"/>
      <c r="AFH37" s="23"/>
      <c r="AFI37" s="23"/>
      <c r="AFJ37" s="23"/>
      <c r="AFK37" s="23"/>
      <c r="AFL37" s="23"/>
      <c r="AFM37" s="23"/>
      <c r="AFN37" s="23"/>
      <c r="AFO37" s="23"/>
      <c r="AFP37" s="23"/>
      <c r="AFQ37" s="23"/>
      <c r="AFR37" s="23"/>
      <c r="AFS37" s="23"/>
      <c r="AFT37" s="23"/>
      <c r="AFU37" s="23"/>
      <c r="AFV37" s="23"/>
      <c r="AFW37" s="23"/>
      <c r="AFX37" s="23"/>
      <c r="AFY37" s="23"/>
      <c r="AFZ37" s="23"/>
      <c r="AGA37" s="23"/>
      <c r="AGB37" s="23"/>
      <c r="AGC37" s="23"/>
      <c r="AGD37" s="23"/>
      <c r="AGE37" s="23"/>
      <c r="AGF37" s="23"/>
      <c r="AGG37" s="23"/>
      <c r="AGH37" s="23"/>
      <c r="AGI37" s="23"/>
      <c r="AGJ37" s="23"/>
      <c r="AGK37" s="23"/>
      <c r="AGL37" s="23"/>
      <c r="AGM37" s="23"/>
      <c r="AGN37" s="23"/>
      <c r="AGO37" s="23"/>
      <c r="AGP37" s="23"/>
      <c r="AGQ37" s="23"/>
      <c r="AGR37" s="23"/>
      <c r="AGS37" s="23"/>
      <c r="AGT37" s="23"/>
      <c r="AGU37" s="23"/>
      <c r="AGV37" s="23"/>
      <c r="AGW37" s="23"/>
      <c r="AGX37" s="23"/>
      <c r="AGY37" s="23"/>
      <c r="AGZ37" s="23"/>
      <c r="AHA37" s="23"/>
      <c r="AHB37" s="23"/>
      <c r="AHC37" s="23"/>
      <c r="AHD37" s="23"/>
      <c r="AHE37" s="23"/>
      <c r="AHF37" s="23"/>
      <c r="AHG37" s="23"/>
      <c r="AHH37" s="23"/>
      <c r="AHI37" s="23"/>
      <c r="AHJ37" s="23"/>
      <c r="AHK37" s="23"/>
      <c r="AHL37" s="23"/>
      <c r="AHM37" s="23"/>
      <c r="AHN37" s="23"/>
      <c r="AHO37" s="23"/>
      <c r="AHP37" s="23"/>
      <c r="AHQ37" s="23"/>
      <c r="AHR37" s="23"/>
      <c r="AHS37" s="23"/>
      <c r="AHT37" s="23"/>
      <c r="AHU37" s="23"/>
      <c r="AHV37" s="23"/>
      <c r="AHW37" s="23"/>
      <c r="AHX37" s="23"/>
      <c r="AHY37" s="23"/>
      <c r="AHZ37" s="23"/>
      <c r="AIA37" s="23"/>
      <c r="AIB37" s="23"/>
      <c r="AIC37" s="23"/>
      <c r="AID37" s="23"/>
      <c r="AIE37" s="23"/>
      <c r="AIF37" s="23"/>
      <c r="AIG37" s="23"/>
      <c r="AIH37" s="23"/>
      <c r="AII37" s="23"/>
      <c r="AIJ37" s="23"/>
      <c r="AIK37" s="23"/>
      <c r="AIL37" s="23"/>
      <c r="AIM37" s="23"/>
      <c r="AIN37" s="23"/>
      <c r="AIO37" s="23"/>
      <c r="AIP37" s="23"/>
      <c r="AIQ37" s="23"/>
      <c r="AIR37" s="23"/>
      <c r="AIS37" s="23"/>
      <c r="AIT37" s="23"/>
      <c r="AIU37" s="23"/>
      <c r="AIV37" s="23"/>
      <c r="AIW37" s="23"/>
      <c r="AIX37" s="23"/>
      <c r="AIY37" s="23"/>
      <c r="AIZ37" s="23"/>
      <c r="AJA37" s="23"/>
      <c r="AJB37" s="23"/>
      <c r="AJC37" s="23"/>
      <c r="AJD37" s="23"/>
      <c r="AJE37" s="23"/>
      <c r="AJF37" s="23"/>
      <c r="AJG37" s="23"/>
      <c r="AJH37" s="23"/>
      <c r="AJI37" s="23"/>
      <c r="AJJ37" s="23"/>
      <c r="AJK37" s="23"/>
      <c r="AJL37" s="23"/>
      <c r="AJM37" s="23"/>
      <c r="AJN37" s="23"/>
      <c r="AJO37" s="23"/>
      <c r="AJP37" s="23"/>
      <c r="AJQ37" s="23"/>
      <c r="AJR37" s="23"/>
      <c r="AJS37" s="23"/>
      <c r="AJT37" s="23"/>
      <c r="AJU37" s="23"/>
      <c r="AJV37" s="23"/>
      <c r="AJW37" s="23"/>
      <c r="AJX37" s="23"/>
      <c r="AJY37" s="23"/>
      <c r="AJZ37" s="23"/>
      <c r="AKA37" s="23"/>
      <c r="AKB37" s="23"/>
      <c r="AKC37" s="23"/>
      <c r="AKD37" s="23"/>
      <c r="AKE37" s="23"/>
      <c r="AKF37" s="23"/>
      <c r="AKG37" s="23"/>
      <c r="AKH37" s="23"/>
      <c r="AKI37" s="23"/>
      <c r="AKJ37" s="23"/>
      <c r="AKK37" s="23"/>
      <c r="AKL37" s="23"/>
      <c r="AKM37" s="23"/>
      <c r="AKN37" s="23"/>
      <c r="AKO37" s="23"/>
      <c r="AKP37" s="23"/>
      <c r="AKQ37" s="23"/>
      <c r="AKR37" s="23"/>
      <c r="AKS37" s="23"/>
      <c r="AKT37" s="23"/>
      <c r="AKU37" s="23"/>
      <c r="AKV37" s="23"/>
      <c r="AKW37" s="23"/>
      <c r="AKX37" s="23"/>
      <c r="AKY37" s="23"/>
      <c r="AKZ37" s="23"/>
      <c r="ALA37" s="23"/>
      <c r="ALB37" s="23"/>
      <c r="ALC37" s="23"/>
      <c r="ALD37" s="23"/>
      <c r="ALE37" s="23"/>
      <c r="ALF37" s="23"/>
      <c r="ALG37" s="23"/>
      <c r="ALH37" s="23"/>
      <c r="ALI37" s="23"/>
      <c r="ALJ37" s="23"/>
      <c r="ALK37" s="23"/>
      <c r="ALL37" s="23"/>
      <c r="ALM37" s="23"/>
      <c r="ALN37" s="23"/>
      <c r="ALO37" s="23"/>
      <c r="ALP37" s="23"/>
      <c r="ALQ37" s="23"/>
      <c r="ALR37" s="23"/>
      <c r="ALS37" s="23"/>
      <c r="ALT37" s="23"/>
      <c r="ALU37" s="23"/>
      <c r="ALV37" s="23"/>
      <c r="ALW37" s="23"/>
      <c r="ALX37" s="23"/>
      <c r="ALY37" s="23"/>
      <c r="ALZ37" s="23"/>
      <c r="AMA37" s="23"/>
      <c r="AMB37" s="23"/>
      <c r="AMC37" s="23"/>
      <c r="AMD37" s="23"/>
      <c r="AME37" s="23"/>
      <c r="AMF37" s="23"/>
      <c r="AMG37" s="23"/>
      <c r="AMH37" s="23"/>
      <c r="AMI37" s="23"/>
    </row>
    <row r="38" spans="1:1023" x14ac:dyDescent="0.5">
      <c r="A38" s="7" t="s">
        <v>95</v>
      </c>
      <c r="B38" s="8" t="s">
        <v>96</v>
      </c>
      <c r="C38" s="7" t="s">
        <v>97</v>
      </c>
      <c r="D38" s="9" t="s">
        <v>70</v>
      </c>
      <c r="E38" s="16" t="s">
        <v>76</v>
      </c>
      <c r="G38" s="51">
        <v>36</v>
      </c>
      <c r="H38" s="42">
        <f t="shared" si="0"/>
        <v>2.88</v>
      </c>
    </row>
    <row r="39" spans="1:1023" s="6" customFormat="1" x14ac:dyDescent="0.5">
      <c r="A39" s="5" t="s">
        <v>98</v>
      </c>
      <c r="B39" s="12"/>
      <c r="G39" s="43"/>
      <c r="H39" s="57"/>
    </row>
    <row r="40" spans="1:1023" s="1" customFormat="1" x14ac:dyDescent="0.5">
      <c r="A40" s="1" t="s">
        <v>132</v>
      </c>
      <c r="B40" s="13" t="s">
        <v>133</v>
      </c>
      <c r="C40" s="1" t="s">
        <v>101</v>
      </c>
      <c r="D40" s="1" t="s">
        <v>107</v>
      </c>
      <c r="E40" s="16" t="s">
        <v>76</v>
      </c>
      <c r="F40" s="1" t="s">
        <v>134</v>
      </c>
      <c r="G40" s="58">
        <v>14.4</v>
      </c>
      <c r="H40" s="42">
        <f t="shared" si="0"/>
        <v>1.1520000000000001</v>
      </c>
    </row>
    <row r="41" spans="1:1023" s="6" customFormat="1" x14ac:dyDescent="0.5">
      <c r="A41" s="5" t="s">
        <v>135</v>
      </c>
      <c r="B41" s="12"/>
      <c r="G41" s="43"/>
      <c r="H41" s="57"/>
    </row>
    <row r="42" spans="1:1023" s="1" customFormat="1" ht="15" customHeight="1" x14ac:dyDescent="0.5">
      <c r="A42" s="1" t="s">
        <v>103</v>
      </c>
      <c r="B42" s="10" t="s">
        <v>104</v>
      </c>
      <c r="C42" s="1" t="s">
        <v>86</v>
      </c>
      <c r="D42" s="1" t="s">
        <v>107</v>
      </c>
      <c r="E42" s="16" t="s">
        <v>76</v>
      </c>
      <c r="G42" s="58">
        <v>9.18</v>
      </c>
      <c r="H42" s="42">
        <f t="shared" si="0"/>
        <v>0.73439999999999994</v>
      </c>
    </row>
    <row r="43" spans="1:1023" s="7" customFormat="1" x14ac:dyDescent="0.5">
      <c r="E43" s="9"/>
      <c r="G43" s="46"/>
    </row>
    <row r="44" spans="1:1023" s="9" customFormat="1" x14ac:dyDescent="0.5">
      <c r="E44" s="1"/>
      <c r="G44" s="45"/>
    </row>
    <row r="45" spans="1:1023" s="9" customFormat="1" x14ac:dyDescent="0.5">
      <c r="E45" s="1"/>
      <c r="G45" s="45"/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222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1. letnik splošni učb.</vt:lpstr>
      <vt:lpstr>1.š učb </vt:lpstr>
      <vt:lpstr>2. letnik splošni učb </vt:lpstr>
      <vt:lpstr>2.š učb </vt:lpstr>
      <vt:lpstr>3. letnik splošni učb </vt:lpstr>
      <vt:lpstr>3.š učb </vt:lpstr>
      <vt:lpstr>4. letnik učb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Zwitter Savina</dc:creator>
  <cp:lastModifiedBy>Habjanič Gaberšek Manica</cp:lastModifiedBy>
  <cp:revision>15</cp:revision>
  <cp:lastPrinted>2018-04-24T08:31:01Z</cp:lastPrinted>
  <dcterms:created xsi:type="dcterms:W3CDTF">2018-04-24T11:09:48Z</dcterms:created>
  <dcterms:modified xsi:type="dcterms:W3CDTF">2018-06-01T09:46:15Z</dcterms:modified>
</cp:coreProperties>
</file>